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artages\Marches publics du GHH\2 MCHE DTP\MCHE PREPA\26DTP003 ENTRETIEN ET DEPANNAGE DES ONDULEURS\02 - DCE en préparation\Relecture et validation DCE\"/>
    </mc:Choice>
  </mc:AlternateContent>
  <bookViews>
    <workbookView xWindow="0" yWindow="0" windowWidth="24000" windowHeight="9600" tabRatio="886"/>
  </bookViews>
  <sheets>
    <sheet name="PRES" sheetId="10" r:id="rId1"/>
    <sheet name="Lot 1 - GHH MONOD" sheetId="9" r:id="rId2"/>
    <sheet name="Lot 2 - CH de la Risle" sheetId="11" r:id="rId3"/>
    <sheet name="Lot 3 - CH des hautes falaises" sheetId="12" r:id="rId4"/>
    <sheet name="Lot 4 - Les Escales" sheetId="13" r:id="rId5"/>
  </sheets>
  <calcPr calcId="162913"/>
</workbook>
</file>

<file path=xl/calcChain.xml><?xml version="1.0" encoding="utf-8"?>
<calcChain xmlns="http://schemas.openxmlformats.org/spreadsheetml/2006/main">
  <c r="L24" i="13" l="1"/>
  <c r="M23" i="13"/>
  <c r="M24" i="13" s="1"/>
  <c r="M25" i="13" s="1"/>
  <c r="L23" i="13"/>
  <c r="L25" i="13" s="1"/>
  <c r="L23" i="9" l="1"/>
  <c r="M23" i="9"/>
  <c r="M20" i="12" l="1"/>
  <c r="M21" i="12" s="1"/>
  <c r="M22" i="12" s="1"/>
  <c r="M14" i="11"/>
  <c r="M24" i="9"/>
  <c r="L20" i="12"/>
  <c r="L21" i="12" s="1"/>
  <c r="L14" i="11"/>
  <c r="L15" i="11" s="1"/>
  <c r="L24" i="9"/>
  <c r="M15" i="11" l="1"/>
  <c r="M16" i="11" s="1"/>
  <c r="M25" i="9"/>
  <c r="L22" i="12"/>
  <c r="L16" i="11"/>
  <c r="L25" i="9"/>
</calcChain>
</file>

<file path=xl/sharedStrings.xml><?xml version="1.0" encoding="utf-8"?>
<sst xmlns="http://schemas.openxmlformats.org/spreadsheetml/2006/main" count="359" uniqueCount="164">
  <si>
    <t>Etablissement</t>
  </si>
  <si>
    <t>Site concerné</t>
  </si>
  <si>
    <t>Niveau</t>
  </si>
  <si>
    <t>Marque</t>
  </si>
  <si>
    <t>Adresse des différents sites :</t>
  </si>
  <si>
    <t>Année de mise en service</t>
  </si>
  <si>
    <t>Modèle</t>
  </si>
  <si>
    <t>Contact pour la visite :</t>
  </si>
  <si>
    <t>Dates de visite possible</t>
  </si>
  <si>
    <t>Bâtiment</t>
  </si>
  <si>
    <t>USLD</t>
  </si>
  <si>
    <t>PFME</t>
  </si>
  <si>
    <t>Niveau -1</t>
  </si>
  <si>
    <t>Niveau 1</t>
  </si>
  <si>
    <t>Niveau -2</t>
  </si>
  <si>
    <t>SAMU</t>
  </si>
  <si>
    <t>Prix unitaire HT</t>
  </si>
  <si>
    <t>Coefficient et taux horaire applicable sur les prestations non programmables</t>
  </si>
  <si>
    <t>Coefficient applicable sur le prix d’achat des fournitures par le prestataire</t>
  </si>
  <si>
    <t>Coût horaire de la main d’œuvre</t>
  </si>
  <si>
    <t>LOT N°</t>
  </si>
  <si>
    <t>GHH Jacques MONOD: 29 Avenue Pierre Mendès France, 76290 Montivilliers</t>
  </si>
  <si>
    <t>Hôpital FLAUBERT: 55 bis rue Gustave Flaubert, 76600 Le Havre</t>
  </si>
  <si>
    <t>Nicolas BERTHO : 06.75.90.76.13</t>
  </si>
  <si>
    <t>Entretien et dépannage des Onduleurs</t>
  </si>
  <si>
    <t>Hôpital Jacques Monod</t>
  </si>
  <si>
    <t>Hôpital Gustave Flaubert</t>
  </si>
  <si>
    <t xml:space="preserve">Fontenoy </t>
  </si>
  <si>
    <t xml:space="preserve">Fonction </t>
  </si>
  <si>
    <t xml:space="preserve">Informatique </t>
  </si>
  <si>
    <t>Bloc et Réa</t>
  </si>
  <si>
    <t>Salle de coronarographie</t>
  </si>
  <si>
    <t>Salle de radio interventionnelle</t>
  </si>
  <si>
    <t xml:space="preserve">Laboratoire </t>
  </si>
  <si>
    <t>Fontenoy</t>
  </si>
  <si>
    <t>Schneider</t>
  </si>
  <si>
    <t>Eaton</t>
  </si>
  <si>
    <t>GALAXY VS</t>
  </si>
  <si>
    <t>GALAXY 5000</t>
  </si>
  <si>
    <t>GALAXY VM</t>
  </si>
  <si>
    <t>Symmetra LX</t>
  </si>
  <si>
    <t>UPS 93 PS</t>
  </si>
  <si>
    <t>GALAXY 5500</t>
  </si>
  <si>
    <t>Niveau 0</t>
  </si>
  <si>
    <t>Monod Sud</t>
  </si>
  <si>
    <t>Médical</t>
  </si>
  <si>
    <t>Niveau 2</t>
  </si>
  <si>
    <t>Type Batteries</t>
  </si>
  <si>
    <t xml:space="preserve">32 MGESWL2500 </t>
  </si>
  <si>
    <t xml:space="preserve">31 XP12V3000 </t>
  </si>
  <si>
    <t>Onduleur 1 informatique</t>
  </si>
  <si>
    <t>Extérieur N-2</t>
  </si>
  <si>
    <t xml:space="preserve">2 x 42 YUASA SWL3300 </t>
  </si>
  <si>
    <t>Puissance / autonomie</t>
  </si>
  <si>
    <t>160 kVA - 30 minutes</t>
  </si>
  <si>
    <t>50 KVA  - 30 minutes</t>
  </si>
  <si>
    <t>40 KVA - 10 minutes</t>
  </si>
  <si>
    <t>Lithium ion</t>
  </si>
  <si>
    <t>80 KVA - 30 minutes</t>
  </si>
  <si>
    <t>60 KVA - 30 minutes</t>
  </si>
  <si>
    <t>12 KVA - 10 minutes</t>
  </si>
  <si>
    <t>100 KVA - 60 minutes</t>
  </si>
  <si>
    <t>60 KVA - 10 minutes</t>
  </si>
  <si>
    <t xml:space="preserve">1*32 YUASA  SWL3300 </t>
  </si>
  <si>
    <t xml:space="preserve">3 x 36 SWL 2500T </t>
  </si>
  <si>
    <t>Montant HT</t>
  </si>
  <si>
    <t>Montant TTC</t>
  </si>
  <si>
    <t>Délai d'intervention proposé</t>
  </si>
  <si>
    <t>Priorité d'intervention souhaité</t>
  </si>
  <si>
    <t>Onduleur 2 médical</t>
  </si>
  <si>
    <t>2</t>
  </si>
  <si>
    <t>Délai de remise en service inclus délai d'intervention</t>
  </si>
  <si>
    <t>Montant TVA</t>
  </si>
  <si>
    <t>Année prévue de remplacement des batteries</t>
  </si>
  <si>
    <t>à remplir par le prestataire</t>
  </si>
  <si>
    <t>Les priorités d'intervention et de remise en service indiquent la criticité de l'arrêt de la machine vis-à-vis des patients et des matériels alimentés</t>
  </si>
  <si>
    <t>CH DES HAUTES FALAISES</t>
  </si>
  <si>
    <t>GROUPE HOSPITALIER DU HAVRE</t>
  </si>
  <si>
    <t>Ch de la RISLE</t>
  </si>
  <si>
    <t>Beauvais</t>
  </si>
  <si>
    <t>Protection des serveurs informatique</t>
  </si>
  <si>
    <t>06 / 2021</t>
  </si>
  <si>
    <t>SCHNEIDER</t>
  </si>
  <si>
    <t>Easy UPS 3 S</t>
  </si>
  <si>
    <t>15kva</t>
  </si>
  <si>
    <t>?</t>
  </si>
  <si>
    <t>Ehpad Les 4 saisons</t>
  </si>
  <si>
    <t xml:space="preserve">EHPAD </t>
  </si>
  <si>
    <t>06 /2021</t>
  </si>
  <si>
    <t>15 kva</t>
  </si>
  <si>
    <t>CHI PAYS DES HAUTES FALAISES</t>
  </si>
  <si>
    <t>CENTRE DE GERONTOLOGIE YVON LAMOUR</t>
  </si>
  <si>
    <t>Blocs opératoires Hopital</t>
  </si>
  <si>
    <t>Blocs opératoires Clinique</t>
  </si>
  <si>
    <t>informatique/téléphonie</t>
  </si>
  <si>
    <t>Informatique /  Bureautique</t>
  </si>
  <si>
    <t>Informatique Bureautique</t>
  </si>
  <si>
    <t>Galaxy PW - N° série 50GF34006</t>
  </si>
  <si>
    <t>60  KVA - 14 min</t>
  </si>
  <si>
    <t>30 KVA - 10 min</t>
  </si>
  <si>
    <t>6 KVA - 10 min</t>
  </si>
  <si>
    <t>1</t>
  </si>
  <si>
    <t>Prix option HT</t>
  </si>
  <si>
    <t>Prix Option HT</t>
  </si>
  <si>
    <t>Mr CRUYPENINCK - 02 35 10 91 50</t>
  </si>
  <si>
    <t>Mr GOULEY - 02 35 10 91 00</t>
  </si>
  <si>
    <t>Selon convenance</t>
  </si>
  <si>
    <t>CENTRE HOSPITALIER INTERCOMMUNAL DU PAYS DES HAUTES FALAISES - 100 Avenue F. MITTERRAND 76400 FECAMP</t>
  </si>
  <si>
    <t>CENTRE DE GERONTOLOGIE YVON LAMOUR - 45 RUE DU PROFESSEUR YVON LAMOUR 76400 FECAMP</t>
  </si>
  <si>
    <t>CH DE LA RISLE et EHPAD de BEUZEVILLE</t>
  </si>
  <si>
    <t>RDC bas</t>
  </si>
  <si>
    <t>RDC</t>
  </si>
  <si>
    <t>*à remplacer en cas de panne en installant un boitier By-pass mural</t>
  </si>
  <si>
    <t>SYRIUS MSII 6000 - ID MA9B5800012*</t>
  </si>
  <si>
    <t>SYRIUS MSII 6000 - ID MA9B5800010*</t>
  </si>
  <si>
    <t>MGE Legacy</t>
  </si>
  <si>
    <t>MGE</t>
  </si>
  <si>
    <t>Galaxy 3500 Frame 15kVA 400V for 2 Battery Modules</t>
  </si>
  <si>
    <t xml:space="preserve"> 4 Battery Modules  Start-up 5X8 - 03/2023</t>
  </si>
  <si>
    <t>MES Batteries - 05/2021</t>
  </si>
  <si>
    <t>MES BAtteries - 05/2021</t>
  </si>
  <si>
    <t>1 x 32  12V 40 Ah - 05/2017</t>
  </si>
  <si>
    <t>Galaxy VS UPS 50kW 400V with
N+1 power module for external batteries,Start up 5x8</t>
  </si>
  <si>
    <t>50 KVA - 15 min</t>
  </si>
  <si>
    <t>1 x 32  12V 40 Ah - 2023</t>
  </si>
  <si>
    <t>Schneider Electric</t>
  </si>
  <si>
    <t>Yann CRESSOT : 06.15.02.70.02</t>
  </si>
  <si>
    <t xml:space="preserve">Chargeur 110V-48V </t>
  </si>
  <si>
    <t>AEES</t>
  </si>
  <si>
    <t>HPT 80 120 NS</t>
  </si>
  <si>
    <t>48 V 110 V 80 A</t>
  </si>
  <si>
    <t>POWERSAFE 12V92F</t>
  </si>
  <si>
    <t>LES ESCALES EHPAD PUBLICS DU HAVRE</t>
  </si>
  <si>
    <t>La Transat</t>
  </si>
  <si>
    <t>EHPAD</t>
  </si>
  <si>
    <t>Informatique</t>
  </si>
  <si>
    <t>Syrius</t>
  </si>
  <si>
    <t>MSII 10000</t>
  </si>
  <si>
    <t>10 KVA</t>
  </si>
  <si>
    <t>Sanvic</t>
  </si>
  <si>
    <t>S/Sol</t>
  </si>
  <si>
    <t>Ellipse  Eco 1600</t>
  </si>
  <si>
    <t>1600 VA</t>
  </si>
  <si>
    <t>Dollemard</t>
  </si>
  <si>
    <t>RDC/bas</t>
  </si>
  <si>
    <t>9E10Ki</t>
  </si>
  <si>
    <t>10KVA</t>
  </si>
  <si>
    <t>Colibris</t>
  </si>
  <si>
    <t>IRIS</t>
  </si>
  <si>
    <t>9 PX</t>
  </si>
  <si>
    <t>1000 VA</t>
  </si>
  <si>
    <t>GLC</t>
  </si>
  <si>
    <t>5PX 3000</t>
  </si>
  <si>
    <t>3000 VA</t>
  </si>
  <si>
    <t>DELAUNE Laurent</t>
  </si>
  <si>
    <t>Tel 06 66 29 90 03</t>
  </si>
  <si>
    <t>selon convenance</t>
  </si>
  <si>
    <t>La Transat 21 rue de la transat 76600 le Havre</t>
  </si>
  <si>
    <t>Dollemard  13 rue Louis Bleriot 76600 Le Havre</t>
  </si>
  <si>
    <t>GLC 7 rue guillaume le conquerant 76600 Le Havre</t>
  </si>
  <si>
    <t>IRIS 46 rue Mac Orland 76600 Le havre</t>
  </si>
  <si>
    <t>Sanvic 28 rue romain Rolland 76600 Le Havre</t>
  </si>
  <si>
    <t>2026 - Entretien et dépannage des Onduleurs</t>
  </si>
  <si>
    <t>DPGF 26DTP003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</si>
</sst>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u/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Tahoma"/>
      <family val="2"/>
    </font>
    <font>
      <b/>
      <sz val="28"/>
      <color theme="1"/>
      <name val="Tahoma"/>
      <family val="2"/>
    </font>
    <font>
      <sz val="24"/>
      <color theme="1"/>
      <name val="Tahoma"/>
      <family val="2"/>
    </font>
    <font>
      <sz val="11"/>
      <color theme="1"/>
      <name val="Tahoma"/>
      <family val="2"/>
    </font>
    <font>
      <sz val="16"/>
      <color theme="1"/>
      <name val="Tahoma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</cellStyleXfs>
  <cellXfs count="177">
    <xf numFmtId="0" fontId="0" fillId="0" borderId="0" xfId="0"/>
    <xf numFmtId="0" fontId="0" fillId="0" borderId="0" xfId="0"/>
    <xf numFmtId="0" fontId="3" fillId="0" borderId="0" xfId="7"/>
    <xf numFmtId="0" fontId="3" fillId="0" borderId="0" xfId="7" applyFont="1" applyBorder="1" applyAlignment="1">
      <alignment horizontal="center"/>
    </xf>
    <xf numFmtId="0" fontId="5" fillId="0" borderId="0" xfId="7" applyFont="1"/>
    <xf numFmtId="0" fontId="6" fillId="0" borderId="0" xfId="7" applyFont="1"/>
    <xf numFmtId="0" fontId="7" fillId="0" borderId="0" xfId="7" applyFont="1" applyAlignment="1"/>
    <xf numFmtId="0" fontId="7" fillId="0" borderId="0" xfId="7" applyFont="1" applyFill="1" applyBorder="1" applyAlignment="1">
      <alignment horizontal="center"/>
    </xf>
    <xf numFmtId="0" fontId="3" fillId="0" borderId="0" xfId="7" applyFont="1" applyAlignment="1">
      <alignment vertical="center" wrapText="1"/>
    </xf>
    <xf numFmtId="0" fontId="8" fillId="0" borderId="0" xfId="7" applyFont="1" applyFill="1"/>
    <xf numFmtId="0" fontId="5" fillId="0" borderId="0" xfId="7" applyFont="1" applyFill="1"/>
    <xf numFmtId="0" fontId="9" fillId="0" borderId="0" xfId="7" applyFont="1" applyBorder="1" applyAlignment="1">
      <alignment horizontal="left"/>
    </xf>
    <xf numFmtId="0" fontId="10" fillId="2" borderId="0" xfId="7" applyFont="1" applyFill="1" applyAlignment="1"/>
    <xf numFmtId="0" fontId="3" fillId="2" borderId="0" xfId="7" applyFont="1" applyFill="1"/>
    <xf numFmtId="0" fontId="3" fillId="2" borderId="0" xfId="7" applyFont="1" applyFill="1" applyAlignment="1">
      <alignment horizontal="center"/>
    </xf>
    <xf numFmtId="0" fontId="11" fillId="2" borderId="0" xfId="7" applyFont="1" applyFill="1" applyAlignment="1"/>
    <xf numFmtId="0" fontId="12" fillId="0" borderId="0" xfId="7" applyFont="1"/>
    <xf numFmtId="0" fontId="13" fillId="0" borderId="0" xfId="7" applyFont="1"/>
    <xf numFmtId="0" fontId="5" fillId="0" borderId="0" xfId="7" applyFont="1" applyAlignment="1">
      <alignment horizontal="left"/>
    </xf>
    <xf numFmtId="0" fontId="4" fillId="0" borderId="0" xfId="7" applyFont="1" applyBorder="1" applyAlignment="1">
      <alignment horizontal="left"/>
    </xf>
    <xf numFmtId="0" fontId="3" fillId="3" borderId="3" xfId="7" applyFont="1" applyFill="1" applyBorder="1" applyAlignment="1">
      <alignment horizontal="center" vertical="center" wrapText="1"/>
    </xf>
    <xf numFmtId="0" fontId="3" fillId="3" borderId="4" xfId="7" applyFont="1" applyFill="1" applyBorder="1" applyAlignment="1">
      <alignment horizontal="center" vertical="center" wrapText="1"/>
    </xf>
    <xf numFmtId="0" fontId="3" fillId="0" borderId="7" xfId="7" applyFill="1" applyBorder="1" applyAlignment="1">
      <alignment horizontal="center"/>
    </xf>
    <xf numFmtId="0" fontId="3" fillId="0" borderId="8" xfId="7" applyFill="1" applyBorder="1" applyAlignment="1">
      <alignment horizontal="center"/>
    </xf>
    <xf numFmtId="0" fontId="3" fillId="3" borderId="2" xfId="7" applyFont="1" applyFill="1" applyBorder="1" applyAlignment="1">
      <alignment horizontal="center" vertical="center" wrapText="1"/>
    </xf>
    <xf numFmtId="0" fontId="3" fillId="0" borderId="5" xfId="7" applyFont="1" applyFill="1" applyBorder="1" applyAlignment="1">
      <alignment horizontal="center" vertical="center"/>
    </xf>
    <xf numFmtId="0" fontId="3" fillId="0" borderId="0" xfId="7" applyFont="1"/>
    <xf numFmtId="0" fontId="3" fillId="0" borderId="0" xfId="7" applyFont="1" applyBorder="1" applyAlignment="1">
      <alignment horizontal="left"/>
    </xf>
    <xf numFmtId="0" fontId="3" fillId="0" borderId="1" xfId="7" applyFont="1" applyFill="1" applyBorder="1" applyAlignment="1">
      <alignment horizontal="center"/>
    </xf>
    <xf numFmtId="0" fontId="3" fillId="0" borderId="1" xfId="7" applyFont="1" applyFill="1" applyBorder="1" applyAlignment="1">
      <alignment horizontal="center" vertical="center"/>
    </xf>
    <xf numFmtId="0" fontId="3" fillId="0" borderId="0" xfId="7" applyFont="1" applyAlignment="1">
      <alignment horizontal="center"/>
    </xf>
    <xf numFmtId="9" fontId="14" fillId="0" borderId="0" xfId="11" applyFont="1"/>
    <xf numFmtId="0" fontId="14" fillId="0" borderId="0" xfId="7" applyFont="1" applyAlignment="1">
      <alignment horizontal="right"/>
    </xf>
    <xf numFmtId="0" fontId="3" fillId="3" borderId="0" xfId="7" applyFont="1" applyFill="1" applyBorder="1" applyAlignment="1">
      <alignment horizontal="center" vertical="center"/>
    </xf>
    <xf numFmtId="0" fontId="1" fillId="0" borderId="0" xfId="10" applyFont="1"/>
    <xf numFmtId="0" fontId="3" fillId="2" borderId="0" xfId="7" applyFont="1" applyFill="1" applyBorder="1"/>
    <xf numFmtId="9" fontId="14" fillId="0" borderId="0" xfId="11" applyFont="1" applyBorder="1"/>
    <xf numFmtId="0" fontId="14" fillId="0" borderId="0" xfId="7" applyFont="1" applyBorder="1" applyAlignment="1">
      <alignment horizontal="right"/>
    </xf>
    <xf numFmtId="0" fontId="3" fillId="0" borderId="0" xfId="7" applyBorder="1"/>
    <xf numFmtId="0" fontId="4" fillId="0" borderId="19" xfId="7" applyFont="1" applyBorder="1" applyAlignment="1">
      <alignment horizontal="center" vertical="center"/>
    </xf>
    <xf numFmtId="0" fontId="3" fillId="0" borderId="0" xfId="7" applyFont="1" applyBorder="1"/>
    <xf numFmtId="0" fontId="0" fillId="0" borderId="0" xfId="0" applyBorder="1"/>
    <xf numFmtId="0" fontId="0" fillId="3" borderId="19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/>
    </xf>
    <xf numFmtId="0" fontId="15" fillId="0" borderId="0" xfId="0" applyFont="1" applyFill="1" applyBorder="1" applyAlignment="1"/>
    <xf numFmtId="0" fontId="0" fillId="0" borderId="0" xfId="0" applyBorder="1" applyAlignment="1">
      <alignment vertical="center"/>
    </xf>
    <xf numFmtId="0" fontId="3" fillId="0" borderId="15" xfId="7" applyFill="1" applyBorder="1" applyAlignment="1">
      <alignment horizontal="center"/>
    </xf>
    <xf numFmtId="0" fontId="3" fillId="0" borderId="12" xfId="7" applyFont="1" applyFill="1" applyBorder="1" applyAlignment="1">
      <alignment horizontal="center"/>
    </xf>
    <xf numFmtId="44" fontId="16" fillId="0" borderId="13" xfId="5" applyNumberFormat="1" applyFont="1" applyBorder="1" applyAlignment="1">
      <alignment vertical="center"/>
    </xf>
    <xf numFmtId="0" fontId="4" fillId="0" borderId="13" xfId="7" applyFont="1" applyBorder="1" applyAlignment="1">
      <alignment horizontal="center" vertical="center"/>
    </xf>
    <xf numFmtId="0" fontId="0" fillId="0" borderId="0" xfId="7" applyFont="1"/>
    <xf numFmtId="0" fontId="0" fillId="0" borderId="0" xfId="7" applyFont="1" applyFill="1" applyBorder="1" applyAlignment="1"/>
    <xf numFmtId="0" fontId="0" fillId="0" borderId="1" xfId="7" applyFont="1" applyFill="1" applyBorder="1" applyAlignment="1">
      <alignment horizontal="center"/>
    </xf>
    <xf numFmtId="0" fontId="0" fillId="0" borderId="5" xfId="7" applyFont="1" applyFill="1" applyBorder="1" applyAlignment="1">
      <alignment horizontal="center"/>
    </xf>
    <xf numFmtId="0" fontId="3" fillId="0" borderId="0" xfId="6"/>
    <xf numFmtId="0" fontId="20" fillId="0" borderId="0" xfId="6" applyFont="1"/>
    <xf numFmtId="14" fontId="21" fillId="0" borderId="0" xfId="6" applyNumberFormat="1" applyFont="1"/>
    <xf numFmtId="0" fontId="3" fillId="0" borderId="0" xfId="7" applyFill="1" applyBorder="1" applyAlignment="1">
      <alignment horizontal="center"/>
    </xf>
    <xf numFmtId="0" fontId="0" fillId="3" borderId="3" xfId="7" applyFont="1" applyFill="1" applyBorder="1" applyAlignment="1">
      <alignment horizontal="center" vertical="center" wrapText="1"/>
    </xf>
    <xf numFmtId="0" fontId="0" fillId="0" borderId="5" xfId="7" applyFont="1" applyFill="1" applyBorder="1" applyAlignment="1">
      <alignment horizontal="center" vertical="center"/>
    </xf>
    <xf numFmtId="0" fontId="0" fillId="0" borderId="1" xfId="7" applyFont="1" applyFill="1" applyBorder="1" applyAlignment="1">
      <alignment horizontal="center" vertical="center"/>
    </xf>
    <xf numFmtId="0" fontId="0" fillId="3" borderId="9" xfId="7" applyFont="1" applyFill="1" applyBorder="1" applyAlignment="1">
      <alignment horizontal="center" vertical="center" wrapText="1"/>
    </xf>
    <xf numFmtId="0" fontId="0" fillId="0" borderId="5" xfId="7" applyFont="1" applyFill="1" applyBorder="1" applyAlignment="1">
      <alignment horizontal="left"/>
    </xf>
    <xf numFmtId="0" fontId="0" fillId="0" borderId="1" xfId="7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4" xfId="7" applyFont="1" applyFill="1" applyBorder="1" applyAlignment="1">
      <alignment horizontal="center" vertical="center" wrapText="1"/>
    </xf>
    <xf numFmtId="0" fontId="0" fillId="0" borderId="14" xfId="7" applyFont="1" applyBorder="1" applyAlignment="1">
      <alignment horizontal="center"/>
    </xf>
    <xf numFmtId="0" fontId="0" fillId="0" borderId="18" xfId="7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7" applyFont="1" applyBorder="1" applyAlignment="1">
      <alignment horizontal="center"/>
    </xf>
    <xf numFmtId="0" fontId="0" fillId="0" borderId="27" xfId="7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3" fillId="0" borderId="28" xfId="10" applyFont="1" applyBorder="1" applyAlignment="1">
      <alignment horizontal="center" vertical="center" wrapText="1"/>
    </xf>
    <xf numFmtId="0" fontId="22" fillId="3" borderId="27" xfId="5" applyFont="1" applyFill="1" applyBorder="1" applyAlignment="1">
      <alignment horizontal="center" vertical="center" wrapText="1"/>
    </xf>
    <xf numFmtId="0" fontId="24" fillId="0" borderId="27" xfId="7" applyFont="1" applyBorder="1" applyAlignment="1">
      <alignment horizontal="center"/>
    </xf>
    <xf numFmtId="0" fontId="25" fillId="0" borderId="0" xfId="7" applyFont="1"/>
    <xf numFmtId="0" fontId="22" fillId="0" borderId="14" xfId="7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0" fontId="24" fillId="3" borderId="0" xfId="5" applyFont="1" applyFill="1" applyBorder="1" applyAlignment="1">
      <alignment horizontal="center" vertical="center" wrapText="1"/>
    </xf>
    <xf numFmtId="0" fontId="0" fillId="0" borderId="0" xfId="7" applyFont="1" applyAlignment="1">
      <alignment horizontal="center"/>
    </xf>
    <xf numFmtId="9" fontId="3" fillId="0" borderId="20" xfId="7" applyNumberFormat="1" applyFont="1" applyBorder="1" applyAlignment="1">
      <alignment horizontal="center"/>
    </xf>
    <xf numFmtId="9" fontId="3" fillId="0" borderId="32" xfId="7" applyNumberFormat="1" applyFont="1" applyBorder="1" applyAlignment="1">
      <alignment horizontal="center"/>
    </xf>
    <xf numFmtId="9" fontId="3" fillId="0" borderId="21" xfId="7" applyNumberFormat="1" applyFont="1" applyBorder="1" applyAlignment="1">
      <alignment horizontal="center"/>
    </xf>
    <xf numFmtId="49" fontId="3" fillId="0" borderId="20" xfId="13" applyNumberFormat="1" applyFont="1" applyBorder="1" applyAlignment="1">
      <alignment horizontal="center"/>
    </xf>
    <xf numFmtId="49" fontId="3" fillId="0" borderId="32" xfId="13" applyNumberFormat="1" applyFont="1" applyBorder="1" applyAlignment="1">
      <alignment horizontal="center"/>
    </xf>
    <xf numFmtId="49" fontId="0" fillId="0" borderId="21" xfId="13" applyNumberFormat="1" applyFont="1" applyBorder="1" applyAlignment="1">
      <alignment horizontal="center"/>
    </xf>
    <xf numFmtId="0" fontId="26" fillId="3" borderId="30" xfId="5" applyFont="1" applyFill="1" applyBorder="1" applyAlignment="1">
      <alignment horizontal="center" vertical="center" wrapText="1"/>
    </xf>
    <xf numFmtId="44" fontId="0" fillId="0" borderId="0" xfId="0" applyNumberFormat="1"/>
    <xf numFmtId="44" fontId="4" fillId="0" borderId="31" xfId="0" applyNumberFormat="1" applyFont="1" applyBorder="1"/>
    <xf numFmtId="0" fontId="15" fillId="0" borderId="0" xfId="0" applyFont="1" applyFill="1" applyBorder="1" applyAlignment="1">
      <alignment horizontal="center"/>
    </xf>
    <xf numFmtId="0" fontId="26" fillId="3" borderId="33" xfId="5" applyFont="1" applyFill="1" applyBorder="1" applyAlignment="1">
      <alignment horizontal="center" vertical="center" wrapText="1"/>
    </xf>
    <xf numFmtId="0" fontId="22" fillId="0" borderId="34" xfId="7" applyFont="1" applyBorder="1" applyAlignment="1">
      <alignment horizontal="center" wrapText="1"/>
    </xf>
    <xf numFmtId="0" fontId="22" fillId="3" borderId="34" xfId="5" applyFont="1" applyFill="1" applyBorder="1" applyAlignment="1">
      <alignment horizontal="center" vertical="center" wrapText="1"/>
    </xf>
    <xf numFmtId="0" fontId="24" fillId="0" borderId="34" xfId="7" applyFont="1" applyBorder="1" applyAlignment="1">
      <alignment horizontal="center"/>
    </xf>
    <xf numFmtId="0" fontId="23" fillId="0" borderId="29" xfId="10" applyFont="1" applyBorder="1" applyAlignment="1">
      <alignment horizontal="center" vertical="center" wrapText="1"/>
    </xf>
    <xf numFmtId="0" fontId="0" fillId="0" borderId="12" xfId="7" applyFont="1" applyFill="1" applyBorder="1" applyAlignment="1">
      <alignment horizontal="center"/>
    </xf>
    <xf numFmtId="0" fontId="0" fillId="0" borderId="12" xfId="7" applyFont="1" applyFill="1" applyBorder="1" applyAlignment="1">
      <alignment horizontal="left"/>
    </xf>
    <xf numFmtId="0" fontId="0" fillId="0" borderId="12" xfId="7" applyFont="1" applyFill="1" applyBorder="1" applyAlignment="1">
      <alignment horizontal="center" vertical="center"/>
    </xf>
    <xf numFmtId="0" fontId="3" fillId="0" borderId="12" xfId="7" applyFont="1" applyFill="1" applyBorder="1" applyAlignment="1">
      <alignment horizontal="center" vertical="center"/>
    </xf>
    <xf numFmtId="0" fontId="0" fillId="0" borderId="35" xfId="7" applyFont="1" applyBorder="1" applyAlignment="1">
      <alignment horizontal="center"/>
    </xf>
    <xf numFmtId="0" fontId="22" fillId="3" borderId="35" xfId="5" applyFont="1" applyFill="1" applyBorder="1" applyAlignment="1">
      <alignment horizontal="center" vertical="center" wrapText="1"/>
    </xf>
    <xf numFmtId="0" fontId="22" fillId="3" borderId="16" xfId="5" applyFont="1" applyFill="1" applyBorder="1" applyAlignment="1">
      <alignment horizontal="center" vertical="center" wrapText="1"/>
    </xf>
    <xf numFmtId="0" fontId="0" fillId="0" borderId="1" xfId="7" quotePrefix="1" applyFont="1" applyFill="1" applyBorder="1" applyAlignment="1">
      <alignment horizontal="center" vertical="center"/>
    </xf>
    <xf numFmtId="0" fontId="23" fillId="0" borderId="22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0" fillId="0" borderId="5" xfId="7" quotePrefix="1" applyFont="1" applyFill="1" applyBorder="1" applyAlignment="1">
      <alignment horizontal="center" vertical="center"/>
    </xf>
    <xf numFmtId="0" fontId="22" fillId="3" borderId="18" xfId="5" applyFont="1" applyFill="1" applyBorder="1" applyAlignment="1">
      <alignment horizontal="center" vertical="center" wrapText="1"/>
    </xf>
    <xf numFmtId="0" fontId="22" fillId="0" borderId="6" xfId="7" applyFont="1" applyBorder="1" applyAlignment="1">
      <alignment horizontal="center" wrapText="1"/>
    </xf>
    <xf numFmtId="0" fontId="0" fillId="0" borderId="5" xfId="7" applyFont="1" applyFill="1" applyBorder="1" applyAlignment="1">
      <alignment horizontal="center" vertical="center"/>
    </xf>
    <xf numFmtId="0" fontId="0" fillId="0" borderId="1" xfId="7" applyFont="1" applyFill="1" applyBorder="1" applyAlignment="1">
      <alignment horizontal="center" vertical="center"/>
    </xf>
    <xf numFmtId="0" fontId="3" fillId="0" borderId="7" xfId="7" applyFill="1" applyBorder="1" applyAlignment="1">
      <alignment horizontal="center" vertical="center"/>
    </xf>
    <xf numFmtId="0" fontId="3" fillId="0" borderId="8" xfId="7" applyFill="1" applyBorder="1" applyAlignment="1">
      <alignment horizontal="center" vertical="center"/>
    </xf>
    <xf numFmtId="0" fontId="0" fillId="0" borderId="5" xfId="7" applyFont="1" applyFill="1" applyBorder="1" applyAlignment="1">
      <alignment horizontal="center" vertical="center"/>
    </xf>
    <xf numFmtId="0" fontId="0" fillId="0" borderId="1" xfId="7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7" applyFont="1" applyBorder="1" applyAlignment="1">
      <alignment horizontal="center" vertical="center" wrapText="1"/>
    </xf>
    <xf numFmtId="0" fontId="0" fillId="0" borderId="18" xfId="7" applyFont="1" applyBorder="1" applyAlignment="1">
      <alignment horizontal="center" vertical="center" wrapText="1"/>
    </xf>
    <xf numFmtId="0" fontId="0" fillId="0" borderId="14" xfId="7" applyFont="1" applyBorder="1" applyAlignment="1">
      <alignment horizontal="center" vertical="center"/>
    </xf>
    <xf numFmtId="0" fontId="0" fillId="0" borderId="18" xfId="7" applyFont="1" applyBorder="1" applyAlignment="1">
      <alignment horizontal="center" vertical="center"/>
    </xf>
    <xf numFmtId="0" fontId="0" fillId="0" borderId="14" xfId="7" applyFont="1" applyBorder="1" applyAlignment="1">
      <alignment horizontal="center" vertical="center"/>
    </xf>
    <xf numFmtId="0" fontId="22" fillId="3" borderId="27" xfId="5" applyFont="1" applyFill="1" applyBorder="1" applyAlignment="1">
      <alignment horizontal="center" vertical="center" wrapText="1"/>
    </xf>
    <xf numFmtId="0" fontId="22" fillId="0" borderId="14" xfId="7" applyFont="1" applyBorder="1" applyAlignment="1">
      <alignment horizontal="center" vertical="center" wrapText="1"/>
    </xf>
    <xf numFmtId="0" fontId="24" fillId="0" borderId="27" xfId="7" applyFont="1" applyBorder="1" applyAlignment="1">
      <alignment horizontal="center" vertical="center"/>
    </xf>
    <xf numFmtId="0" fontId="4" fillId="0" borderId="19" xfId="7" applyFont="1" applyBorder="1" applyAlignment="1">
      <alignment horizontal="center" vertical="center"/>
    </xf>
    <xf numFmtId="9" fontId="3" fillId="0" borderId="32" xfId="7" applyNumberFormat="1" applyFont="1" applyBorder="1" applyAlignment="1">
      <alignment horizontal="center"/>
    </xf>
    <xf numFmtId="49" fontId="0" fillId="0" borderId="20" xfId="13" applyNumberFormat="1" applyFont="1" applyBorder="1" applyAlignment="1">
      <alignment horizontal="center" vertical="center"/>
    </xf>
    <xf numFmtId="49" fontId="0" fillId="0" borderId="32" xfId="13" applyNumberFormat="1" applyFont="1" applyBorder="1" applyAlignment="1">
      <alignment horizontal="center" vertical="center"/>
    </xf>
    <xf numFmtId="0" fontId="0" fillId="0" borderId="0" xfId="0"/>
    <xf numFmtId="0" fontId="3" fillId="0" borderId="0" xfId="7"/>
    <xf numFmtId="0" fontId="3" fillId="0" borderId="1" xfId="7" applyFont="1" applyFill="1" applyBorder="1" applyAlignment="1">
      <alignment horizontal="center" vertical="center"/>
    </xf>
    <xf numFmtId="0" fontId="4" fillId="0" borderId="10" xfId="7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/>
    </xf>
    <xf numFmtId="0" fontId="4" fillId="0" borderId="13" xfId="7" applyFont="1" applyBorder="1" applyAlignment="1">
      <alignment horizontal="center" vertical="center"/>
    </xf>
    <xf numFmtId="0" fontId="0" fillId="0" borderId="1" xfId="7" applyFont="1" applyFill="1" applyBorder="1" applyAlignment="1">
      <alignment horizontal="center"/>
    </xf>
    <xf numFmtId="0" fontId="0" fillId="0" borderId="1" xfId="7" applyFont="1" applyFill="1" applyBorder="1" applyAlignment="1">
      <alignment horizontal="center" vertical="center"/>
    </xf>
    <xf numFmtId="0" fontId="0" fillId="0" borderId="14" xfId="7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3" fillId="0" borderId="32" xfId="13" applyNumberFormat="1" applyFont="1" applyBorder="1" applyAlignment="1">
      <alignment horizontal="center"/>
    </xf>
    <xf numFmtId="0" fontId="24" fillId="0" borderId="34" xfId="7" applyFont="1" applyBorder="1" applyAlignment="1">
      <alignment horizontal="center"/>
    </xf>
    <xf numFmtId="0" fontId="0" fillId="0" borderId="37" xfId="7" applyFont="1" applyFill="1" applyBorder="1" applyAlignment="1">
      <alignment horizontal="center" vertical="center"/>
    </xf>
    <xf numFmtId="0" fontId="0" fillId="0" borderId="0" xfId="7" applyFont="1" applyBorder="1" applyAlignment="1">
      <alignment horizontal="center" wrapText="1"/>
    </xf>
    <xf numFmtId="0" fontId="9" fillId="0" borderId="0" xfId="7" applyFont="1" applyBorder="1" applyAlignment="1">
      <alignment horizontal="center" vertical="center"/>
    </xf>
    <xf numFmtId="0" fontId="0" fillId="0" borderId="0" xfId="7" applyFont="1" applyAlignment="1">
      <alignment horizontal="center" vertical="center"/>
    </xf>
    <xf numFmtId="0" fontId="0" fillId="0" borderId="0" xfId="7" applyFont="1" applyBorder="1" applyAlignment="1">
      <alignment horizontal="center" vertical="center"/>
    </xf>
    <xf numFmtId="0" fontId="0" fillId="0" borderId="3" xfId="7" applyFont="1" applyFill="1" applyBorder="1" applyAlignment="1">
      <alignment horizontal="center" vertical="center"/>
    </xf>
    <xf numFmtId="0" fontId="0" fillId="0" borderId="36" xfId="7" applyFont="1" applyFill="1" applyBorder="1" applyAlignment="1">
      <alignment horizontal="center" vertical="center"/>
    </xf>
    <xf numFmtId="14" fontId="3" fillId="0" borderId="1" xfId="7" applyNumberFormat="1" applyFont="1" applyFill="1" applyBorder="1" applyAlignment="1">
      <alignment horizontal="center" vertical="center"/>
    </xf>
    <xf numFmtId="14" fontId="3" fillId="0" borderId="5" xfId="7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49" fontId="0" fillId="0" borderId="20" xfId="13" applyNumberFormat="1" applyFont="1" applyBorder="1" applyAlignment="1">
      <alignment horizontal="center"/>
    </xf>
    <xf numFmtId="49" fontId="0" fillId="0" borderId="32" xfId="13" applyNumberFormat="1" applyFont="1" applyBorder="1" applyAlignment="1">
      <alignment horizontal="center"/>
    </xf>
    <xf numFmtId="0" fontId="0" fillId="0" borderId="0" xfId="7" applyFont="1" applyBorder="1" applyAlignment="1">
      <alignment horizontal="center"/>
    </xf>
    <xf numFmtId="0" fontId="0" fillId="0" borderId="0" xfId="7" applyFont="1" applyBorder="1" applyAlignment="1">
      <alignment horizontal="left"/>
    </xf>
    <xf numFmtId="0" fontId="17" fillId="0" borderId="0" xfId="6" applyFont="1" applyAlignment="1">
      <alignment horizontal="right"/>
    </xf>
    <xf numFmtId="0" fontId="18" fillId="0" borderId="22" xfId="6" applyFont="1" applyBorder="1" applyAlignment="1">
      <alignment horizontal="center" vertical="center" wrapText="1"/>
    </xf>
    <xf numFmtId="0" fontId="18" fillId="0" borderId="23" xfId="6" applyFont="1" applyBorder="1" applyAlignment="1">
      <alignment horizontal="center" vertical="center" wrapText="1"/>
    </xf>
    <xf numFmtId="0" fontId="18" fillId="0" borderId="17" xfId="6" applyFont="1" applyBorder="1" applyAlignment="1">
      <alignment horizontal="center" vertical="center" wrapText="1"/>
    </xf>
    <xf numFmtId="0" fontId="18" fillId="0" borderId="24" xfId="6" applyFont="1" applyBorder="1" applyAlignment="1">
      <alignment horizontal="center" vertical="center" wrapText="1"/>
    </xf>
    <xf numFmtId="0" fontId="18" fillId="0" borderId="25" xfId="6" applyFont="1" applyBorder="1" applyAlignment="1">
      <alignment horizontal="center" vertical="center" wrapText="1"/>
    </xf>
    <xf numFmtId="0" fontId="18" fillId="0" borderId="21" xfId="6" applyFont="1" applyBorder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7" applyFont="1" applyBorder="1" applyAlignment="1">
      <alignment horizontal="center" wrapText="1"/>
    </xf>
    <xf numFmtId="0" fontId="0" fillId="0" borderId="0" xfId="7" applyFont="1" applyFill="1" applyBorder="1" applyAlignment="1">
      <alignment horizontal="left"/>
    </xf>
    <xf numFmtId="0" fontId="0" fillId="0" borderId="27" xfId="7" applyFont="1" applyFill="1" applyBorder="1" applyAlignment="1">
      <alignment horizontal="center"/>
    </xf>
    <xf numFmtId="0" fontId="0" fillId="0" borderId="38" xfId="7" applyFont="1" applyFill="1" applyBorder="1" applyAlignment="1">
      <alignment horizontal="center"/>
    </xf>
    <xf numFmtId="0" fontId="0" fillId="0" borderId="39" xfId="7" applyFont="1" applyFill="1" applyBorder="1" applyAlignment="1">
      <alignment horizontal="center"/>
    </xf>
  </cellXfs>
  <cellStyles count="15">
    <cellStyle name="Euro" xfId="1"/>
    <cellStyle name="Milliers" xfId="13" builtinId="3"/>
    <cellStyle name="Milliers 2" xfId="2"/>
    <cellStyle name="Monétaire 2" xfId="3"/>
    <cellStyle name="Monétaire 3" xfId="4"/>
    <cellStyle name="Normal" xfId="0" builtinId="0"/>
    <cellStyle name="Normal 2" xfId="5"/>
    <cellStyle name="Normal 3" xfId="6"/>
    <cellStyle name="Normal 4" xfId="7"/>
    <cellStyle name="Normal 5" xfId="8"/>
    <cellStyle name="Normal 5 2" xfId="9"/>
    <cellStyle name="Normal 5 3" xfId="10"/>
    <cellStyle name="Normal 5 3 2" xfId="14"/>
    <cellStyle name="Pourcentage" xfId="11" builtinId="5"/>
    <cellStyle name="Pourcentage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89067</xdr:colOff>
      <xdr:row>4</xdr:row>
      <xdr:rowOff>190498</xdr:rowOff>
    </xdr:from>
    <xdr:to>
      <xdr:col>1</xdr:col>
      <xdr:colOff>665423</xdr:colOff>
      <xdr:row>12</xdr:row>
      <xdr:rowOff>343072</xdr:rowOff>
    </xdr:to>
    <xdr:pic>
      <xdr:nvPicPr>
        <xdr:cNvPr id="2" name="Image 1" descr="Logo GHH couleu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067" y="1006927"/>
          <a:ext cx="1338356" cy="2030359"/>
        </a:xfrm>
        <a:prstGeom prst="rect">
          <a:avLst/>
        </a:prstGeom>
      </xdr:spPr>
    </xdr:pic>
    <xdr:clientData/>
  </xdr:twoCellAnchor>
  <xdr:twoCellAnchor editAs="oneCell">
    <xdr:from>
      <xdr:col>0</xdr:col>
      <xdr:colOff>34637</xdr:colOff>
      <xdr:row>0</xdr:row>
      <xdr:rowOff>51955</xdr:rowOff>
    </xdr:from>
    <xdr:to>
      <xdr:col>2</xdr:col>
      <xdr:colOff>132703</xdr:colOff>
      <xdr:row>4</xdr:row>
      <xdr:rowOff>102219</xdr:rowOff>
    </xdr:to>
    <xdr:pic>
      <xdr:nvPicPr>
        <xdr:cNvPr id="3" name="Image 2" descr="Logo-GHT-format-M.jp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34637" y="51955"/>
          <a:ext cx="1622066" cy="8666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view="pageBreakPreview" zoomScale="70" zoomScaleNormal="55" zoomScaleSheetLayoutView="70" workbookViewId="0">
      <selection activeCell="N39" sqref="N39"/>
    </sheetView>
  </sheetViews>
  <sheetFormatPr baseColWidth="10" defaultColWidth="11.44140625" defaultRowHeight="14.4" x14ac:dyDescent="0.3"/>
  <cols>
    <col min="1" max="13" width="11.44140625" style="55"/>
    <col min="14" max="14" width="16.77734375" style="55" bestFit="1" customWidth="1"/>
    <col min="15" max="16384" width="11.44140625" style="55"/>
  </cols>
  <sheetData>
    <row r="1" spans="1:16" ht="20.399999999999999" x14ac:dyDescent="0.35">
      <c r="N1" s="157"/>
      <c r="O1" s="157"/>
      <c r="P1" s="157"/>
    </row>
    <row r="5" spans="1:16" ht="42.75" customHeight="1" x14ac:dyDescent="0.3"/>
    <row r="13" spans="1:16" ht="34.5" customHeight="1" thickBot="1" x14ac:dyDescent="0.35"/>
    <row r="14" spans="1:16" ht="51.75" customHeight="1" x14ac:dyDescent="0.3">
      <c r="A14" s="158" t="s">
        <v>24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60"/>
    </row>
    <row r="15" spans="1:16" ht="51.75" customHeight="1" thickBot="1" x14ac:dyDescent="0.35">
      <c r="A15" s="161"/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3"/>
    </row>
    <row r="22" spans="1:16" ht="52.5" customHeight="1" x14ac:dyDescent="0.3">
      <c r="A22" s="164" t="s">
        <v>163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</row>
    <row r="34" spans="13:18" x14ac:dyDescent="0.3">
      <c r="M34" s="56"/>
      <c r="N34" s="56"/>
      <c r="O34" s="56"/>
      <c r="P34" s="56"/>
      <c r="Q34" s="56"/>
      <c r="R34" s="56"/>
    </row>
    <row r="35" spans="13:18" x14ac:dyDescent="0.3">
      <c r="M35" s="56"/>
      <c r="N35" s="56"/>
      <c r="O35" s="56"/>
      <c r="P35" s="56"/>
      <c r="Q35" s="56"/>
      <c r="R35" s="56"/>
    </row>
    <row r="36" spans="13:18" x14ac:dyDescent="0.3">
      <c r="M36" s="56"/>
      <c r="N36" s="56"/>
      <c r="O36" s="56"/>
      <c r="P36" s="56"/>
      <c r="Q36" s="56"/>
      <c r="R36" s="56"/>
    </row>
    <row r="37" spans="13:18" x14ac:dyDescent="0.3">
      <c r="M37" s="56"/>
      <c r="N37" s="56"/>
      <c r="O37" s="56"/>
      <c r="P37" s="56"/>
      <c r="Q37" s="56"/>
      <c r="R37" s="56"/>
    </row>
    <row r="38" spans="13:18" x14ac:dyDescent="0.3">
      <c r="M38" s="56"/>
      <c r="N38" s="56"/>
      <c r="O38" s="56"/>
      <c r="P38" s="56"/>
      <c r="Q38" s="56"/>
      <c r="R38" s="56"/>
    </row>
    <row r="39" spans="13:18" ht="20.399999999999999" x14ac:dyDescent="0.35">
      <c r="M39" s="56"/>
      <c r="N39" s="57"/>
      <c r="O39" s="56"/>
      <c r="P39" s="56"/>
      <c r="Q39" s="56"/>
      <c r="R39" s="56"/>
    </row>
    <row r="40" spans="13:18" x14ac:dyDescent="0.3">
      <c r="M40" s="56"/>
      <c r="N40" s="56"/>
      <c r="O40" s="56"/>
      <c r="P40" s="56"/>
      <c r="Q40" s="56"/>
      <c r="R40" s="56"/>
    </row>
    <row r="41" spans="13:18" x14ac:dyDescent="0.3">
      <c r="M41" s="56"/>
      <c r="N41" s="56"/>
      <c r="O41" s="56"/>
      <c r="P41" s="56"/>
      <c r="Q41" s="56"/>
      <c r="R41" s="56"/>
    </row>
    <row r="42" spans="13:18" x14ac:dyDescent="0.3">
      <c r="M42" s="56"/>
      <c r="N42" s="56"/>
      <c r="O42" s="56"/>
      <c r="P42" s="56"/>
      <c r="Q42" s="56"/>
      <c r="R42" s="56"/>
    </row>
    <row r="43" spans="13:18" x14ac:dyDescent="0.3">
      <c r="M43" s="56"/>
      <c r="N43" s="56"/>
      <c r="O43" s="56"/>
      <c r="P43" s="56"/>
      <c r="Q43" s="56"/>
      <c r="R43" s="56"/>
    </row>
    <row r="44" spans="13:18" x14ac:dyDescent="0.3">
      <c r="M44" s="56"/>
      <c r="N44" s="56"/>
      <c r="O44" s="56"/>
      <c r="P44" s="56"/>
      <c r="Q44" s="56"/>
      <c r="R44" s="56"/>
    </row>
    <row r="45" spans="13:18" x14ac:dyDescent="0.3">
      <c r="M45" s="56"/>
      <c r="N45" s="56"/>
      <c r="O45" s="56"/>
      <c r="P45" s="56"/>
      <c r="Q45" s="56"/>
      <c r="R45" s="56"/>
    </row>
    <row r="46" spans="13:18" x14ac:dyDescent="0.3">
      <c r="M46" s="56"/>
      <c r="N46" s="56"/>
      <c r="O46" s="56"/>
      <c r="P46" s="56"/>
      <c r="Q46" s="56"/>
      <c r="R46" s="56"/>
    </row>
    <row r="47" spans="13:18" x14ac:dyDescent="0.3">
      <c r="M47" s="56"/>
      <c r="N47" s="56"/>
      <c r="O47" s="56"/>
      <c r="P47" s="56"/>
      <c r="Q47" s="56"/>
      <c r="R47" s="56"/>
    </row>
    <row r="48" spans="13:18" x14ac:dyDescent="0.3">
      <c r="M48" s="56"/>
      <c r="N48" s="56"/>
      <c r="O48" s="56"/>
      <c r="P48" s="56"/>
      <c r="Q48" s="56"/>
      <c r="R48" s="56"/>
    </row>
    <row r="49" spans="13:18" x14ac:dyDescent="0.3">
      <c r="M49" s="56"/>
      <c r="N49" s="56"/>
      <c r="O49" s="56"/>
      <c r="P49" s="56"/>
      <c r="Q49" s="56"/>
      <c r="R49" s="56"/>
    </row>
    <row r="50" spans="13:18" x14ac:dyDescent="0.3">
      <c r="M50" s="56"/>
      <c r="N50" s="56"/>
      <c r="O50" s="56"/>
      <c r="P50" s="56"/>
      <c r="Q50" s="56"/>
      <c r="R50" s="56"/>
    </row>
  </sheetData>
  <mergeCells count="3">
    <mergeCell ref="N1:P1"/>
    <mergeCell ref="A14:P15"/>
    <mergeCell ref="A22:P22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6" orientation="landscape" r:id="rId1"/>
  <headerFooter differentFirst="1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51"/>
  <sheetViews>
    <sheetView zoomScaleNormal="100" workbookViewId="0">
      <selection activeCell="B1" sqref="B1"/>
    </sheetView>
  </sheetViews>
  <sheetFormatPr baseColWidth="10" defaultRowHeight="14.4" x14ac:dyDescent="0.3"/>
  <cols>
    <col min="1" max="1" width="5" bestFit="1" customWidth="1"/>
    <col min="2" max="2" width="34.44140625" customWidth="1"/>
    <col min="3" max="3" width="17" customWidth="1"/>
    <col min="4" max="4" width="29.5546875" bestFit="1" customWidth="1"/>
    <col min="5" max="5" width="13.44140625" bestFit="1" customWidth="1"/>
    <col min="6" max="6" width="12.77734375" customWidth="1"/>
    <col min="7" max="7" width="10.77734375" bestFit="1" customWidth="1"/>
    <col min="8" max="8" width="18.21875" customWidth="1"/>
    <col min="9" max="9" width="21.44140625" style="1" bestFit="1" customWidth="1"/>
    <col min="10" max="10" width="18.77734375" style="1" bestFit="1" customWidth="1"/>
    <col min="11" max="11" width="18.77734375" style="1" customWidth="1"/>
    <col min="12" max="12" width="15.21875" bestFit="1" customWidth="1"/>
    <col min="13" max="13" width="15.21875" style="131" bestFit="1" customWidth="1"/>
    <col min="14" max="14" width="2.5546875" style="41" customWidth="1"/>
    <col min="15" max="17" width="15.21875" style="1" customWidth="1"/>
  </cols>
  <sheetData>
    <row r="1" spans="1:17" ht="25.8" x14ac:dyDescent="0.5">
      <c r="A1" s="2"/>
      <c r="B1" s="15" t="s">
        <v>162</v>
      </c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35"/>
      <c r="O1" s="14"/>
      <c r="P1" s="14"/>
      <c r="Q1" s="14"/>
    </row>
    <row r="2" spans="1:17" x14ac:dyDescent="0.3">
      <c r="A2" s="2"/>
      <c r="B2" s="2"/>
      <c r="C2" s="2"/>
      <c r="D2" s="2"/>
      <c r="E2" s="2"/>
      <c r="F2" s="2"/>
      <c r="G2" s="2"/>
      <c r="H2" s="17"/>
      <c r="I2" s="17"/>
      <c r="J2" s="17"/>
      <c r="K2" s="17"/>
      <c r="L2" s="31"/>
      <c r="M2" s="31"/>
      <c r="N2" s="36"/>
      <c r="O2" s="30"/>
      <c r="P2" s="30"/>
      <c r="Q2" s="30"/>
    </row>
    <row r="3" spans="1:17" ht="23.4" x14ac:dyDescent="0.45">
      <c r="A3" s="2"/>
      <c r="B3" s="16" t="s">
        <v>0</v>
      </c>
      <c r="C3" s="16" t="s">
        <v>77</v>
      </c>
      <c r="D3" s="16"/>
      <c r="F3" s="16" t="s">
        <v>20</v>
      </c>
      <c r="G3" s="79">
        <v>1</v>
      </c>
      <c r="H3" s="17"/>
      <c r="I3" s="17"/>
      <c r="J3" s="17"/>
      <c r="K3" s="17"/>
      <c r="L3" s="32"/>
      <c r="M3" s="32"/>
      <c r="N3" s="37"/>
      <c r="O3" s="2"/>
      <c r="P3" s="2"/>
      <c r="Q3" s="2"/>
    </row>
    <row r="4" spans="1:17" ht="15" customHeight="1" x14ac:dyDescent="0.3">
      <c r="A4" s="2"/>
      <c r="B4" s="2"/>
      <c r="C4" s="2"/>
      <c r="D4" s="2"/>
      <c r="E4" s="6"/>
      <c r="F4" s="6"/>
      <c r="G4" s="2"/>
      <c r="H4" s="2"/>
      <c r="I4" s="2"/>
      <c r="J4" s="2"/>
      <c r="K4" s="2"/>
      <c r="L4" s="32"/>
      <c r="M4" s="32"/>
      <c r="N4" s="3"/>
      <c r="O4" s="2"/>
      <c r="P4" s="2"/>
      <c r="Q4" s="2"/>
    </row>
    <row r="5" spans="1:17" ht="15" customHeight="1" x14ac:dyDescent="0.3">
      <c r="A5" s="2"/>
      <c r="B5" s="4"/>
      <c r="C5" s="4"/>
      <c r="D5" s="4"/>
      <c r="E5" s="5"/>
      <c r="F5" s="5"/>
      <c r="G5" s="2"/>
      <c r="H5" s="2"/>
      <c r="I5" s="2"/>
      <c r="J5" s="2"/>
      <c r="K5" s="2"/>
      <c r="L5" s="32"/>
      <c r="M5" s="32"/>
      <c r="N5" s="38"/>
      <c r="O5" s="2"/>
      <c r="P5" s="2"/>
      <c r="Q5" s="2"/>
    </row>
    <row r="6" spans="1:17" ht="15" customHeight="1" x14ac:dyDescent="0.3">
      <c r="A6" s="2"/>
      <c r="B6" s="9"/>
      <c r="C6" s="10"/>
      <c r="D6" s="10"/>
      <c r="E6" s="5"/>
      <c r="F6" s="5"/>
      <c r="G6" s="2"/>
      <c r="H6" s="2"/>
      <c r="I6" s="2"/>
      <c r="J6" s="2"/>
      <c r="K6" s="2"/>
      <c r="L6" s="2"/>
      <c r="M6" s="132"/>
      <c r="N6" s="33"/>
      <c r="O6" s="2"/>
      <c r="P6" s="2"/>
      <c r="Q6" s="2"/>
    </row>
    <row r="7" spans="1:17" ht="16.05" customHeight="1" thickBot="1" x14ac:dyDescent="0.35">
      <c r="A7" s="2"/>
      <c r="B7" s="2"/>
      <c r="C7" s="4"/>
      <c r="D7" s="4"/>
      <c r="E7" s="5"/>
      <c r="F7" s="5"/>
      <c r="G7" s="2"/>
      <c r="H7" s="2"/>
      <c r="I7" s="2"/>
      <c r="J7" s="2"/>
      <c r="K7" s="172" t="s">
        <v>74</v>
      </c>
      <c r="L7" s="172"/>
      <c r="M7" s="144"/>
      <c r="N7" s="33"/>
      <c r="O7" s="3"/>
      <c r="P7" s="172" t="s">
        <v>74</v>
      </c>
      <c r="Q7" s="172"/>
    </row>
    <row r="8" spans="1:17" s="1" customFormat="1" ht="58.2" thickBot="1" x14ac:dyDescent="0.35">
      <c r="A8" s="8"/>
      <c r="B8" s="24" t="s">
        <v>1</v>
      </c>
      <c r="C8" s="20" t="s">
        <v>9</v>
      </c>
      <c r="D8" s="59" t="s">
        <v>28</v>
      </c>
      <c r="E8" s="20" t="s">
        <v>2</v>
      </c>
      <c r="F8" s="20" t="s">
        <v>5</v>
      </c>
      <c r="G8" s="20" t="s">
        <v>3</v>
      </c>
      <c r="H8" s="21" t="s">
        <v>6</v>
      </c>
      <c r="I8" s="68" t="s">
        <v>53</v>
      </c>
      <c r="J8" s="76" t="s">
        <v>47</v>
      </c>
      <c r="K8" s="98" t="s">
        <v>73</v>
      </c>
      <c r="L8" s="62" t="s">
        <v>16</v>
      </c>
      <c r="M8" s="62" t="s">
        <v>102</v>
      </c>
      <c r="N8" s="42"/>
      <c r="O8" s="62" t="s">
        <v>68</v>
      </c>
      <c r="P8" s="62" t="s">
        <v>67</v>
      </c>
      <c r="Q8" s="62" t="s">
        <v>71</v>
      </c>
    </row>
    <row r="9" spans="1:17" ht="15" customHeight="1" x14ac:dyDescent="0.3">
      <c r="A9" s="22">
        <v>1</v>
      </c>
      <c r="B9" s="54" t="s">
        <v>25</v>
      </c>
      <c r="C9" s="54" t="s">
        <v>27</v>
      </c>
      <c r="D9" s="63" t="s">
        <v>29</v>
      </c>
      <c r="E9" s="60" t="s">
        <v>51</v>
      </c>
      <c r="F9" s="25">
        <v>2019</v>
      </c>
      <c r="G9" s="60" t="s">
        <v>35</v>
      </c>
      <c r="H9" s="70" t="s">
        <v>39</v>
      </c>
      <c r="I9" s="70" t="s">
        <v>54</v>
      </c>
      <c r="J9" s="80" t="s">
        <v>52</v>
      </c>
      <c r="K9" s="95"/>
      <c r="L9" s="43"/>
      <c r="M9" s="134"/>
      <c r="N9" s="39"/>
      <c r="O9" s="87">
        <v>2</v>
      </c>
      <c r="P9" s="84"/>
      <c r="Q9" s="84"/>
    </row>
    <row r="10" spans="1:17" ht="15" customHeight="1" x14ac:dyDescent="0.3">
      <c r="A10" s="23">
        <v>2</v>
      </c>
      <c r="B10" s="28" t="s">
        <v>25</v>
      </c>
      <c r="C10" s="53" t="s">
        <v>27</v>
      </c>
      <c r="D10" s="64" t="s">
        <v>30</v>
      </c>
      <c r="E10" s="61" t="s">
        <v>13</v>
      </c>
      <c r="F10" s="29">
        <v>2021</v>
      </c>
      <c r="G10" s="61" t="s">
        <v>35</v>
      </c>
      <c r="H10" s="69" t="s">
        <v>37</v>
      </c>
      <c r="I10" s="69" t="s">
        <v>55</v>
      </c>
      <c r="J10" s="77" t="s">
        <v>57</v>
      </c>
      <c r="K10" s="96"/>
      <c r="L10" s="44"/>
      <c r="M10" s="135"/>
      <c r="N10" s="39"/>
      <c r="O10" s="88">
        <v>1</v>
      </c>
      <c r="P10" s="85"/>
      <c r="Q10" s="85"/>
    </row>
    <row r="11" spans="1:17" ht="15" customHeight="1" x14ac:dyDescent="0.3">
      <c r="A11" s="23">
        <v>3</v>
      </c>
      <c r="B11" s="28" t="s">
        <v>25</v>
      </c>
      <c r="C11" s="53" t="s">
        <v>27</v>
      </c>
      <c r="D11" s="64" t="s">
        <v>31</v>
      </c>
      <c r="E11" s="143" t="s">
        <v>13</v>
      </c>
      <c r="F11" s="29">
        <v>2020</v>
      </c>
      <c r="G11" s="61" t="s">
        <v>36</v>
      </c>
      <c r="H11" s="69" t="s">
        <v>41</v>
      </c>
      <c r="I11" s="69" t="s">
        <v>56</v>
      </c>
      <c r="J11" s="78"/>
      <c r="K11" s="97"/>
      <c r="L11" s="44"/>
      <c r="M11" s="135"/>
      <c r="N11" s="39"/>
      <c r="O11" s="88">
        <v>1</v>
      </c>
      <c r="P11" s="85"/>
      <c r="Q11" s="85"/>
    </row>
    <row r="12" spans="1:17" s="131" customFormat="1" ht="15" customHeight="1" x14ac:dyDescent="0.3">
      <c r="A12" s="23">
        <v>4</v>
      </c>
      <c r="B12" s="28" t="s">
        <v>25</v>
      </c>
      <c r="C12" s="137" t="s">
        <v>27</v>
      </c>
      <c r="D12" s="64" t="s">
        <v>127</v>
      </c>
      <c r="E12" s="138" t="s">
        <v>51</v>
      </c>
      <c r="F12" s="133">
        <v>2009</v>
      </c>
      <c r="G12" s="138" t="s">
        <v>128</v>
      </c>
      <c r="H12" s="139" t="s">
        <v>129</v>
      </c>
      <c r="I12" s="139" t="s">
        <v>130</v>
      </c>
      <c r="J12" s="78" t="s">
        <v>131</v>
      </c>
      <c r="K12" s="142"/>
      <c r="L12" s="135"/>
      <c r="M12" s="135"/>
      <c r="N12" s="127"/>
      <c r="O12" s="141">
        <v>1</v>
      </c>
      <c r="P12" s="128"/>
      <c r="Q12" s="128"/>
    </row>
    <row r="13" spans="1:17" s="131" customFormat="1" ht="15" customHeight="1" x14ac:dyDescent="0.3">
      <c r="A13" s="23">
        <v>5</v>
      </c>
      <c r="B13" s="28" t="s">
        <v>25</v>
      </c>
      <c r="C13" s="137" t="s">
        <v>27</v>
      </c>
      <c r="D13" s="64" t="s">
        <v>127</v>
      </c>
      <c r="E13" s="138" t="s">
        <v>51</v>
      </c>
      <c r="F13" s="133">
        <v>2009</v>
      </c>
      <c r="G13" s="138" t="s">
        <v>128</v>
      </c>
      <c r="H13" s="139" t="s">
        <v>129</v>
      </c>
      <c r="I13" s="139" t="s">
        <v>130</v>
      </c>
      <c r="J13" s="78" t="s">
        <v>131</v>
      </c>
      <c r="K13" s="142"/>
      <c r="L13" s="135"/>
      <c r="M13" s="135"/>
      <c r="N13" s="127"/>
      <c r="O13" s="141">
        <v>1</v>
      </c>
      <c r="P13" s="128"/>
      <c r="Q13" s="128"/>
    </row>
    <row r="14" spans="1:17" ht="15" customHeight="1" x14ac:dyDescent="0.3">
      <c r="A14" s="23">
        <v>6</v>
      </c>
      <c r="B14" s="28" t="s">
        <v>25</v>
      </c>
      <c r="C14" s="53" t="s">
        <v>27</v>
      </c>
      <c r="D14" s="64" t="s">
        <v>32</v>
      </c>
      <c r="E14" s="61" t="s">
        <v>14</v>
      </c>
      <c r="F14" s="29">
        <v>2020</v>
      </c>
      <c r="G14" s="61" t="s">
        <v>35</v>
      </c>
      <c r="H14" s="69" t="s">
        <v>37</v>
      </c>
      <c r="I14" s="69" t="s">
        <v>58</v>
      </c>
      <c r="J14" s="78"/>
      <c r="K14" s="97"/>
      <c r="L14" s="44"/>
      <c r="M14" s="135"/>
      <c r="N14" s="39"/>
      <c r="O14" s="88">
        <v>1</v>
      </c>
      <c r="P14" s="85"/>
      <c r="Q14" s="85"/>
    </row>
    <row r="15" spans="1:17" ht="15" customHeight="1" x14ac:dyDescent="0.3">
      <c r="A15" s="23">
        <v>7</v>
      </c>
      <c r="B15" s="28" t="s">
        <v>25</v>
      </c>
      <c r="C15" s="53" t="s">
        <v>27</v>
      </c>
      <c r="D15" s="64" t="s">
        <v>33</v>
      </c>
      <c r="E15" s="61" t="s">
        <v>12</v>
      </c>
      <c r="F15" s="29">
        <v>2007</v>
      </c>
      <c r="G15" s="61" t="s">
        <v>35</v>
      </c>
      <c r="H15" s="69" t="s">
        <v>38</v>
      </c>
      <c r="I15" s="69" t="s">
        <v>59</v>
      </c>
      <c r="J15" s="77" t="s">
        <v>48</v>
      </c>
      <c r="K15" s="96"/>
      <c r="L15" s="44"/>
      <c r="M15" s="135"/>
      <c r="N15" s="39"/>
      <c r="O15" s="88">
        <v>2</v>
      </c>
      <c r="P15" s="85"/>
      <c r="Q15" s="85"/>
    </row>
    <row r="16" spans="1:17" ht="15" customHeight="1" x14ac:dyDescent="0.3">
      <c r="A16" s="23">
        <v>8</v>
      </c>
      <c r="B16" s="28" t="s">
        <v>25</v>
      </c>
      <c r="C16" s="53" t="s">
        <v>34</v>
      </c>
      <c r="D16" s="64" t="s">
        <v>15</v>
      </c>
      <c r="E16" s="61" t="s">
        <v>12</v>
      </c>
      <c r="F16" s="29">
        <v>2020</v>
      </c>
      <c r="G16" s="61" t="s">
        <v>35</v>
      </c>
      <c r="H16" s="69" t="s">
        <v>40</v>
      </c>
      <c r="I16" s="69" t="s">
        <v>60</v>
      </c>
      <c r="J16" s="78" t="s">
        <v>57</v>
      </c>
      <c r="K16" s="97"/>
      <c r="L16" s="44"/>
      <c r="M16" s="135"/>
      <c r="N16" s="39"/>
      <c r="O16" s="88">
        <v>2</v>
      </c>
      <c r="P16" s="85"/>
      <c r="Q16" s="85"/>
    </row>
    <row r="17" spans="1:17" ht="15" customHeight="1" x14ac:dyDescent="0.3">
      <c r="A17" s="23">
        <v>9</v>
      </c>
      <c r="B17" s="28" t="s">
        <v>25</v>
      </c>
      <c r="C17" s="53" t="s">
        <v>44</v>
      </c>
      <c r="D17" s="71" t="s">
        <v>29</v>
      </c>
      <c r="E17" s="72" t="s">
        <v>12</v>
      </c>
      <c r="F17" s="72">
        <v>2011</v>
      </c>
      <c r="G17" s="71" t="s">
        <v>35</v>
      </c>
      <c r="H17" s="72" t="s">
        <v>38</v>
      </c>
      <c r="I17" s="75" t="s">
        <v>59</v>
      </c>
      <c r="J17" s="77" t="s">
        <v>49</v>
      </c>
      <c r="K17" s="96"/>
      <c r="L17" s="44"/>
      <c r="M17" s="135"/>
      <c r="N17" s="39"/>
      <c r="O17" s="88">
        <v>2</v>
      </c>
      <c r="P17" s="85"/>
      <c r="Q17" s="85"/>
    </row>
    <row r="18" spans="1:17" ht="15" customHeight="1" x14ac:dyDescent="0.3">
      <c r="A18" s="23">
        <v>10</v>
      </c>
      <c r="B18" s="28" t="s">
        <v>25</v>
      </c>
      <c r="C18" s="53" t="s">
        <v>44</v>
      </c>
      <c r="D18" s="71" t="s">
        <v>45</v>
      </c>
      <c r="E18" s="72" t="s">
        <v>12</v>
      </c>
      <c r="F18" s="72">
        <v>2011</v>
      </c>
      <c r="G18" s="71" t="s">
        <v>35</v>
      </c>
      <c r="H18" s="72" t="s">
        <v>38</v>
      </c>
      <c r="I18" s="75" t="s">
        <v>59</v>
      </c>
      <c r="J18" s="77" t="s">
        <v>49</v>
      </c>
      <c r="K18" s="96"/>
      <c r="L18" s="44"/>
      <c r="M18" s="135"/>
      <c r="N18" s="39"/>
      <c r="O18" s="88">
        <v>1</v>
      </c>
      <c r="P18" s="85"/>
      <c r="Q18" s="85"/>
    </row>
    <row r="19" spans="1:17" ht="15" customHeight="1" x14ac:dyDescent="0.3">
      <c r="A19" s="23">
        <v>11</v>
      </c>
      <c r="B19" s="28" t="s">
        <v>25</v>
      </c>
      <c r="C19" s="53" t="s">
        <v>11</v>
      </c>
      <c r="D19" s="64" t="s">
        <v>29</v>
      </c>
      <c r="E19" s="61" t="s">
        <v>46</v>
      </c>
      <c r="F19" s="29">
        <v>2011</v>
      </c>
      <c r="G19" s="61" t="s">
        <v>35</v>
      </c>
      <c r="H19" s="73" t="s">
        <v>38</v>
      </c>
      <c r="I19" s="74" t="s">
        <v>61</v>
      </c>
      <c r="J19" s="77" t="s">
        <v>64</v>
      </c>
      <c r="K19" s="96"/>
      <c r="L19" s="44"/>
      <c r="M19" s="135"/>
      <c r="N19" s="39"/>
      <c r="O19" s="88">
        <v>2</v>
      </c>
      <c r="P19" s="85"/>
      <c r="Q19" s="85"/>
    </row>
    <row r="20" spans="1:17" s="1" customFormat="1" ht="15" customHeight="1" x14ac:dyDescent="0.3">
      <c r="A20" s="23">
        <v>12</v>
      </c>
      <c r="B20" s="28" t="s">
        <v>25</v>
      </c>
      <c r="C20" s="53" t="s">
        <v>11</v>
      </c>
      <c r="D20" s="64" t="s">
        <v>45</v>
      </c>
      <c r="E20" s="61" t="s">
        <v>46</v>
      </c>
      <c r="F20" s="29">
        <v>2011</v>
      </c>
      <c r="G20" s="61" t="s">
        <v>35</v>
      </c>
      <c r="H20" s="69" t="s">
        <v>38</v>
      </c>
      <c r="I20" s="69" t="s">
        <v>61</v>
      </c>
      <c r="J20" s="77" t="s">
        <v>64</v>
      </c>
      <c r="K20" s="96"/>
      <c r="L20" s="44"/>
      <c r="M20" s="135"/>
      <c r="N20" s="39"/>
      <c r="O20" s="88">
        <v>1</v>
      </c>
      <c r="P20" s="85"/>
      <c r="Q20" s="85"/>
    </row>
    <row r="21" spans="1:17" ht="15" customHeight="1" x14ac:dyDescent="0.3">
      <c r="A21" s="23">
        <v>13</v>
      </c>
      <c r="B21" s="28" t="s">
        <v>26</v>
      </c>
      <c r="C21" s="53" t="s">
        <v>10</v>
      </c>
      <c r="D21" s="64" t="s">
        <v>50</v>
      </c>
      <c r="E21" s="61" t="s">
        <v>43</v>
      </c>
      <c r="F21" s="29">
        <v>2013</v>
      </c>
      <c r="G21" s="61" t="s">
        <v>35</v>
      </c>
      <c r="H21" s="69" t="s">
        <v>42</v>
      </c>
      <c r="I21" s="69" t="s">
        <v>62</v>
      </c>
      <c r="J21" s="77" t="s">
        <v>63</v>
      </c>
      <c r="K21" s="96"/>
      <c r="L21" s="44"/>
      <c r="M21" s="135"/>
      <c r="N21" s="39"/>
      <c r="O21" s="88">
        <v>2</v>
      </c>
      <c r="P21" s="85"/>
      <c r="Q21" s="85"/>
    </row>
    <row r="22" spans="1:17" ht="15" customHeight="1" thickBot="1" x14ac:dyDescent="0.35">
      <c r="A22" s="47">
        <v>14</v>
      </c>
      <c r="B22" s="48" t="s">
        <v>26</v>
      </c>
      <c r="C22" s="99" t="s">
        <v>10</v>
      </c>
      <c r="D22" s="100" t="s">
        <v>69</v>
      </c>
      <c r="E22" s="101" t="s">
        <v>43</v>
      </c>
      <c r="F22" s="102">
        <v>2013</v>
      </c>
      <c r="G22" s="101" t="s">
        <v>35</v>
      </c>
      <c r="H22" s="103" t="s">
        <v>42</v>
      </c>
      <c r="I22" s="103" t="s">
        <v>62</v>
      </c>
      <c r="J22" s="104" t="s">
        <v>63</v>
      </c>
      <c r="K22" s="105"/>
      <c r="L22" s="50"/>
      <c r="M22" s="136"/>
      <c r="N22" s="39"/>
      <c r="O22" s="89" t="s">
        <v>70</v>
      </c>
      <c r="P22" s="86"/>
      <c r="Q22" s="86"/>
    </row>
    <row r="23" spans="1:17" s="1" customFormat="1" ht="15" thickBot="1" x14ac:dyDescent="0.35">
      <c r="A23" s="2"/>
      <c r="B23" s="2"/>
      <c r="C23" s="2"/>
      <c r="D23" s="2"/>
      <c r="E23" s="2"/>
      <c r="F23" s="2"/>
      <c r="G23" s="2"/>
      <c r="H23" s="2"/>
      <c r="I23" s="2"/>
      <c r="J23" s="83" t="s">
        <v>65</v>
      </c>
      <c r="K23" s="83"/>
      <c r="L23" s="49">
        <f>SUM(L9:L22)</f>
        <v>0</v>
      </c>
      <c r="M23" s="49">
        <f>SUM(M9:M22)</f>
        <v>0</v>
      </c>
      <c r="N23" s="38"/>
      <c r="O23" s="2"/>
      <c r="P23" s="2"/>
      <c r="Q23" s="2"/>
    </row>
    <row r="24" spans="1:17" s="1" customFormat="1" ht="15" thickBot="1" x14ac:dyDescent="0.35">
      <c r="A24" s="58"/>
      <c r="B24" s="11" t="s">
        <v>75</v>
      </c>
      <c r="J24" s="82" t="s">
        <v>72</v>
      </c>
      <c r="K24" s="82"/>
      <c r="L24" s="91">
        <f>L23*0.2</f>
        <v>0</v>
      </c>
      <c r="M24" s="91">
        <f>M23*0.2</f>
        <v>0</v>
      </c>
      <c r="N24" s="41"/>
    </row>
    <row r="25" spans="1:17" s="1" customFormat="1" ht="15" thickBot="1" x14ac:dyDescent="0.35">
      <c r="B25" s="11"/>
      <c r="J25" s="90" t="s">
        <v>66</v>
      </c>
      <c r="K25" s="94"/>
      <c r="L25" s="92">
        <f>L23+L24</f>
        <v>0</v>
      </c>
      <c r="M25" s="92">
        <f>M23+M24</f>
        <v>0</v>
      </c>
      <c r="N25" s="41"/>
    </row>
    <row r="26" spans="1:17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6"/>
      <c r="M26" s="26"/>
      <c r="N26" s="40"/>
      <c r="O26" s="26"/>
      <c r="P26" s="26"/>
      <c r="Q26" s="26"/>
    </row>
    <row r="27" spans="1:17" s="1" customFormat="1" x14ac:dyDescent="0.3">
      <c r="B27" s="11" t="s">
        <v>7</v>
      </c>
      <c r="M27" s="131"/>
      <c r="N27" s="41"/>
    </row>
    <row r="28" spans="1:17" s="1" customFormat="1" x14ac:dyDescent="0.3">
      <c r="B28" s="51" t="s">
        <v>126</v>
      </c>
      <c r="M28" s="131"/>
      <c r="N28" s="41"/>
    </row>
    <row r="29" spans="1:17" s="1" customFormat="1" x14ac:dyDescent="0.3">
      <c r="B29" s="51" t="s">
        <v>23</v>
      </c>
      <c r="D29" s="165" t="s">
        <v>17</v>
      </c>
      <c r="E29" s="165"/>
      <c r="F29" s="165"/>
      <c r="G29" s="165"/>
      <c r="H29" s="165"/>
      <c r="I29" s="65"/>
      <c r="J29" s="65"/>
      <c r="K29" s="81"/>
      <c r="M29" s="131"/>
      <c r="N29" s="41"/>
    </row>
    <row r="30" spans="1:17" s="1" customFormat="1" ht="15" thickBot="1" x14ac:dyDescent="0.35">
      <c r="B30" s="2"/>
      <c r="L30" s="2"/>
      <c r="M30" s="132"/>
      <c r="N30" s="41"/>
    </row>
    <row r="31" spans="1:17" s="1" customFormat="1" x14ac:dyDescent="0.3">
      <c r="B31" s="3"/>
      <c r="D31" s="166" t="s">
        <v>18</v>
      </c>
      <c r="E31" s="167"/>
      <c r="F31" s="167"/>
      <c r="G31" s="167"/>
      <c r="H31" s="168"/>
      <c r="I31" s="66"/>
      <c r="J31" s="41"/>
      <c r="M31" s="131"/>
    </row>
    <row r="32" spans="1:17" s="1" customFormat="1" ht="15" thickBot="1" x14ac:dyDescent="0.35">
      <c r="B32" s="11" t="s">
        <v>8</v>
      </c>
      <c r="D32" s="169" t="s">
        <v>19</v>
      </c>
      <c r="E32" s="170"/>
      <c r="F32" s="170"/>
      <c r="G32" s="170"/>
      <c r="H32" s="171"/>
      <c r="I32" s="67"/>
      <c r="J32" s="41"/>
      <c r="M32" s="131"/>
    </row>
    <row r="33" spans="1:17" s="1" customFormat="1" x14ac:dyDescent="0.3">
      <c r="B33" s="3"/>
      <c r="G33" s="41"/>
      <c r="H33" s="41"/>
      <c r="I33" s="41"/>
      <c r="J33" s="41"/>
      <c r="K33" s="41"/>
      <c r="M33" s="131"/>
      <c r="N33" s="41"/>
    </row>
    <row r="34" spans="1:17" s="1" customFormat="1" x14ac:dyDescent="0.3">
      <c r="B34" s="3"/>
      <c r="M34" s="131"/>
      <c r="N34" s="41"/>
    </row>
    <row r="35" spans="1:17" s="1" customFormat="1" x14ac:dyDescent="0.3">
      <c r="B35" s="11" t="s">
        <v>4</v>
      </c>
      <c r="H35" s="45"/>
      <c r="I35" s="45"/>
      <c r="J35" s="45"/>
      <c r="K35" s="45"/>
      <c r="M35" s="131"/>
      <c r="N35" s="41"/>
    </row>
    <row r="36" spans="1:17" x14ac:dyDescent="0.3">
      <c r="A36" s="34"/>
      <c r="B36" s="52" t="s">
        <v>22</v>
      </c>
      <c r="C36" s="2"/>
      <c r="D36" s="2"/>
      <c r="E36" s="2"/>
      <c r="F36" s="2"/>
      <c r="G36" s="2"/>
      <c r="H36" s="46"/>
      <c r="I36" s="46"/>
      <c r="J36" s="46"/>
      <c r="K36" s="46"/>
      <c r="L36" s="38"/>
      <c r="M36" s="38"/>
      <c r="N36" s="38"/>
      <c r="O36" s="38"/>
      <c r="P36" s="38"/>
      <c r="Q36" s="38"/>
    </row>
    <row r="37" spans="1:17" x14ac:dyDescent="0.3">
      <c r="A37" s="2"/>
      <c r="B37" s="52" t="s">
        <v>21</v>
      </c>
      <c r="C37" s="2"/>
      <c r="D37" s="2"/>
      <c r="E37" s="2"/>
      <c r="F37" s="2"/>
      <c r="G37" s="2"/>
      <c r="H37" s="41"/>
      <c r="I37" s="41"/>
      <c r="J37" s="41"/>
      <c r="K37" s="41"/>
      <c r="L37" s="38"/>
      <c r="M37" s="38"/>
      <c r="N37" s="38"/>
      <c r="O37" s="3"/>
      <c r="P37" s="3"/>
      <c r="Q37" s="3"/>
    </row>
    <row r="38" spans="1:17" x14ac:dyDescent="0.3">
      <c r="A38" s="34"/>
      <c r="B38" s="27"/>
      <c r="C38" s="2"/>
      <c r="D38" s="2"/>
      <c r="E38" s="2"/>
      <c r="F38" s="2"/>
      <c r="G38" s="2"/>
      <c r="H38" s="38"/>
      <c r="I38" s="38"/>
      <c r="J38" s="38"/>
      <c r="K38" s="38"/>
      <c r="L38" s="38"/>
      <c r="M38" s="38"/>
      <c r="N38" s="38"/>
      <c r="O38" s="3"/>
      <c r="P38" s="3"/>
      <c r="Q38" s="3"/>
    </row>
    <row r="39" spans="1:17" x14ac:dyDescent="0.3">
      <c r="A39" s="1"/>
      <c r="B39" s="1"/>
      <c r="C39" s="3"/>
      <c r="D39" s="3"/>
      <c r="E39" s="3"/>
      <c r="F39" s="3"/>
      <c r="G39" s="3"/>
      <c r="H39" s="3"/>
      <c r="I39" s="3"/>
      <c r="J39" s="3"/>
      <c r="K39" s="3"/>
      <c r="L39" s="38"/>
      <c r="M39" s="38"/>
      <c r="N39" s="38"/>
      <c r="O39" s="38"/>
      <c r="P39" s="38"/>
      <c r="Q39" s="38"/>
    </row>
    <row r="40" spans="1:17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8"/>
      <c r="M40" s="38"/>
      <c r="N40" s="38"/>
      <c r="O40" s="38"/>
      <c r="P40" s="38"/>
      <c r="Q40" s="38"/>
    </row>
    <row r="41" spans="1:17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2"/>
      <c r="M41" s="132"/>
      <c r="N41" s="38"/>
      <c r="O41" s="2"/>
      <c r="P41" s="2"/>
      <c r="Q41" s="2"/>
    </row>
    <row r="42" spans="1:17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2"/>
      <c r="M42" s="132"/>
      <c r="N42" s="38"/>
      <c r="O42" s="2"/>
      <c r="P42" s="2"/>
      <c r="Q42" s="2"/>
    </row>
    <row r="43" spans="1:17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2"/>
      <c r="M43" s="132"/>
      <c r="N43" s="38"/>
      <c r="O43" s="2"/>
      <c r="P43" s="2"/>
      <c r="Q43" s="2"/>
    </row>
    <row r="44" spans="1:17" x14ac:dyDescent="0.3">
      <c r="A44" s="1"/>
      <c r="B44" s="11"/>
      <c r="C44" s="3"/>
      <c r="D44" s="3"/>
      <c r="E44" s="3"/>
      <c r="F44" s="3"/>
      <c r="G44" s="3"/>
      <c r="H44" s="3"/>
      <c r="I44" s="3"/>
      <c r="J44" s="3"/>
      <c r="K44" s="3"/>
      <c r="L44" s="2"/>
      <c r="M44" s="132"/>
      <c r="N44" s="38"/>
      <c r="O44" s="2"/>
      <c r="P44" s="2"/>
      <c r="Q44" s="2"/>
    </row>
    <row r="45" spans="1:17" x14ac:dyDescent="0.3">
      <c r="A45" s="1"/>
      <c r="B45" s="18"/>
      <c r="C45" s="6"/>
      <c r="D45" s="6"/>
      <c r="E45" s="3"/>
      <c r="F45" s="3"/>
      <c r="G45" s="3"/>
      <c r="H45" s="3"/>
      <c r="I45" s="3"/>
      <c r="J45" s="3"/>
      <c r="K45" s="3"/>
      <c r="L45" s="2"/>
      <c r="M45" s="132"/>
      <c r="N45" s="38"/>
      <c r="O45" s="2"/>
      <c r="P45" s="2"/>
      <c r="Q45" s="2"/>
    </row>
    <row r="46" spans="1:17" x14ac:dyDescent="0.3">
      <c r="A46" s="1"/>
      <c r="B46" s="19"/>
      <c r="C46" s="6"/>
      <c r="D46" s="6"/>
      <c r="E46" s="7"/>
      <c r="F46" s="3"/>
      <c r="G46" s="3"/>
      <c r="H46" s="3"/>
      <c r="I46" s="3"/>
      <c r="J46" s="3"/>
      <c r="K46" s="3"/>
      <c r="L46" s="2"/>
      <c r="M46" s="132"/>
      <c r="N46" s="38"/>
      <c r="O46" s="2"/>
      <c r="P46" s="2"/>
      <c r="Q46" s="2"/>
    </row>
    <row r="47" spans="1:17" x14ac:dyDescent="0.3">
      <c r="A47" s="1"/>
      <c r="B47" s="19"/>
      <c r="C47" s="6"/>
      <c r="D47" s="6"/>
      <c r="E47" s="7"/>
      <c r="F47" s="3"/>
      <c r="G47" s="3"/>
      <c r="H47" s="3"/>
      <c r="I47" s="3"/>
      <c r="J47" s="3"/>
      <c r="K47" s="3"/>
      <c r="L47" s="2"/>
      <c r="M47" s="132"/>
      <c r="N47" s="38"/>
      <c r="O47" s="2"/>
      <c r="P47" s="2"/>
      <c r="Q47" s="2"/>
    </row>
    <row r="48" spans="1:17" x14ac:dyDescent="0.3">
      <c r="A48" s="1"/>
      <c r="B48" s="19"/>
      <c r="C48" s="6"/>
      <c r="D48" s="6"/>
      <c r="E48" s="7"/>
      <c r="F48" s="3"/>
      <c r="G48" s="3"/>
      <c r="H48" s="3"/>
      <c r="I48" s="3"/>
      <c r="J48" s="3"/>
      <c r="K48" s="3"/>
      <c r="L48" s="2"/>
      <c r="M48" s="132"/>
      <c r="N48" s="38"/>
      <c r="O48" s="30"/>
      <c r="P48" s="30"/>
      <c r="Q48" s="30"/>
    </row>
    <row r="49" spans="1:17" x14ac:dyDescent="0.3">
      <c r="A49" s="1"/>
      <c r="B49" s="27"/>
      <c r="C49" s="27"/>
      <c r="D49" s="27"/>
      <c r="E49" s="3"/>
      <c r="F49" s="3"/>
      <c r="G49" s="3"/>
      <c r="H49" s="3"/>
      <c r="I49" s="3"/>
      <c r="J49" s="3"/>
      <c r="K49" s="3"/>
      <c r="L49" s="2"/>
      <c r="M49" s="132"/>
      <c r="N49" s="38"/>
      <c r="O49" s="2"/>
      <c r="P49" s="2"/>
      <c r="Q49" s="2"/>
    </row>
    <row r="50" spans="1:17" x14ac:dyDescent="0.3">
      <c r="A50" s="1"/>
      <c r="B50" s="11"/>
      <c r="C50" s="3"/>
      <c r="D50" s="3"/>
      <c r="E50" s="3"/>
      <c r="F50" s="3"/>
      <c r="G50" s="3"/>
      <c r="H50" s="3"/>
      <c r="I50" s="3"/>
      <c r="J50" s="3"/>
      <c r="K50" s="3"/>
      <c r="L50" s="2"/>
      <c r="M50" s="132"/>
      <c r="N50" s="38"/>
      <c r="O50" s="30"/>
      <c r="P50" s="30"/>
      <c r="Q50" s="30"/>
    </row>
    <row r="51" spans="1:17" x14ac:dyDescent="0.3">
      <c r="A51" s="1"/>
      <c r="B51" s="1"/>
      <c r="C51" s="1"/>
      <c r="D51" s="1"/>
      <c r="E51" s="1"/>
      <c r="F51" s="1"/>
      <c r="G51" s="1"/>
      <c r="H51" s="1"/>
      <c r="L51" s="1"/>
    </row>
  </sheetData>
  <mergeCells count="5">
    <mergeCell ref="D29:H29"/>
    <mergeCell ref="D31:H31"/>
    <mergeCell ref="D32:H32"/>
    <mergeCell ref="P7:Q7"/>
    <mergeCell ref="K7:L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O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1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34.44140625" style="1" customWidth="1"/>
    <col min="3" max="3" width="17" style="1" customWidth="1"/>
    <col min="4" max="4" width="34.5546875" style="1" bestFit="1" customWidth="1"/>
    <col min="5" max="5" width="13.44140625" style="1" bestFit="1" customWidth="1"/>
    <col min="6" max="6" width="12.77734375" style="1" customWidth="1"/>
    <col min="7" max="7" width="10.77734375" style="1" bestFit="1" customWidth="1"/>
    <col min="8" max="8" width="18.21875" style="1" customWidth="1"/>
    <col min="9" max="9" width="24.44140625" style="1" bestFit="1" customWidth="1"/>
    <col min="10" max="10" width="18.77734375" style="1" bestFit="1" customWidth="1"/>
    <col min="11" max="11" width="18.77734375" style="1" customWidth="1"/>
    <col min="12" max="12" width="15.21875" style="1" bestFit="1" customWidth="1"/>
    <col min="13" max="13" width="15.21875" style="131" bestFit="1" customWidth="1"/>
    <col min="14" max="14" width="2.5546875" style="41" customWidth="1"/>
    <col min="15" max="17" width="15.21875" style="1" customWidth="1"/>
    <col min="18" max="16384" width="11.44140625" style="1"/>
  </cols>
  <sheetData>
    <row r="1" spans="1:17" ht="25.8" x14ac:dyDescent="0.5">
      <c r="A1" s="2"/>
      <c r="B1" s="15" t="s">
        <v>162</v>
      </c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35"/>
      <c r="O1" s="14"/>
      <c r="P1" s="14"/>
      <c r="Q1" s="14"/>
    </row>
    <row r="2" spans="1:17" x14ac:dyDescent="0.3">
      <c r="A2" s="2"/>
      <c r="B2" s="2"/>
      <c r="C2" s="2"/>
      <c r="D2" s="2"/>
      <c r="E2" s="2"/>
      <c r="F2" s="2"/>
      <c r="G2" s="2"/>
      <c r="H2" s="17"/>
      <c r="I2" s="17"/>
      <c r="J2" s="17"/>
      <c r="K2" s="17"/>
      <c r="L2" s="31"/>
      <c r="M2" s="31"/>
      <c r="N2" s="36"/>
      <c r="O2" s="30"/>
      <c r="P2" s="30"/>
      <c r="Q2" s="30"/>
    </row>
    <row r="3" spans="1:17" ht="23.4" x14ac:dyDescent="0.45">
      <c r="A3" s="2"/>
      <c r="B3" s="16" t="s">
        <v>0</v>
      </c>
      <c r="C3" s="16" t="s">
        <v>109</v>
      </c>
      <c r="D3" s="16"/>
      <c r="F3" s="16" t="s">
        <v>20</v>
      </c>
      <c r="G3" s="79">
        <v>2</v>
      </c>
      <c r="H3" s="17"/>
      <c r="I3" s="17"/>
      <c r="J3" s="17"/>
      <c r="K3" s="17"/>
      <c r="L3" s="32"/>
      <c r="M3" s="32"/>
      <c r="N3" s="37"/>
      <c r="O3" s="2"/>
      <c r="P3" s="2"/>
      <c r="Q3" s="2"/>
    </row>
    <row r="4" spans="1:17" ht="15" customHeight="1" x14ac:dyDescent="0.3">
      <c r="A4" s="2"/>
      <c r="B4" s="2"/>
      <c r="C4" s="2"/>
      <c r="D4" s="2"/>
      <c r="E4" s="6"/>
      <c r="F4" s="6"/>
      <c r="G4" s="2"/>
      <c r="H4" s="2"/>
      <c r="I4" s="2"/>
      <c r="J4" s="2"/>
      <c r="K4" s="2"/>
      <c r="L4" s="32"/>
      <c r="M4" s="32"/>
      <c r="N4" s="3"/>
      <c r="O4" s="2"/>
      <c r="P4" s="2"/>
      <c r="Q4" s="2"/>
    </row>
    <row r="5" spans="1:17" ht="15" customHeight="1" x14ac:dyDescent="0.3">
      <c r="A5" s="2"/>
      <c r="B5" s="4"/>
      <c r="C5" s="4"/>
      <c r="D5" s="4"/>
      <c r="E5" s="5"/>
      <c r="F5" s="5"/>
      <c r="G5" s="2"/>
      <c r="H5" s="2"/>
      <c r="I5" s="2"/>
      <c r="J5" s="2"/>
      <c r="K5" s="2"/>
      <c r="L5" s="32"/>
      <c r="M5" s="32"/>
      <c r="N5" s="38"/>
      <c r="O5" s="2"/>
      <c r="P5" s="2"/>
      <c r="Q5" s="2"/>
    </row>
    <row r="6" spans="1:17" ht="15" customHeight="1" x14ac:dyDescent="0.3">
      <c r="A6" s="2"/>
      <c r="B6" s="9"/>
      <c r="C6" s="10"/>
      <c r="D6" s="10"/>
      <c r="E6" s="5"/>
      <c r="F6" s="5"/>
      <c r="G6" s="2"/>
      <c r="H6" s="2"/>
      <c r="I6" s="2"/>
      <c r="J6" s="2"/>
      <c r="K6" s="2"/>
      <c r="L6" s="2"/>
      <c r="M6" s="132"/>
      <c r="N6" s="33"/>
      <c r="O6" s="2"/>
      <c r="P6" s="2"/>
      <c r="Q6" s="2"/>
    </row>
    <row r="7" spans="1:17" ht="16.05" customHeight="1" thickBot="1" x14ac:dyDescent="0.35">
      <c r="A7" s="2"/>
      <c r="B7" s="2"/>
      <c r="C7" s="4"/>
      <c r="D7" s="4"/>
      <c r="E7" s="5"/>
      <c r="F7" s="5"/>
      <c r="G7" s="2"/>
      <c r="H7" s="2"/>
      <c r="I7" s="2"/>
      <c r="J7" s="2"/>
      <c r="K7" s="172" t="s">
        <v>74</v>
      </c>
      <c r="L7" s="172"/>
      <c r="M7" s="144"/>
      <c r="N7" s="33"/>
      <c r="O7" s="3"/>
      <c r="P7" s="172" t="s">
        <v>74</v>
      </c>
      <c r="Q7" s="172"/>
    </row>
    <row r="8" spans="1:17" ht="58.2" thickBot="1" x14ac:dyDescent="0.35">
      <c r="A8" s="8"/>
      <c r="B8" s="24" t="s">
        <v>1</v>
      </c>
      <c r="C8" s="20" t="s">
        <v>9</v>
      </c>
      <c r="D8" s="59" t="s">
        <v>28</v>
      </c>
      <c r="E8" s="20" t="s">
        <v>2</v>
      </c>
      <c r="F8" s="20" t="s">
        <v>5</v>
      </c>
      <c r="G8" s="20" t="s">
        <v>3</v>
      </c>
      <c r="H8" s="21" t="s">
        <v>6</v>
      </c>
      <c r="I8" s="68" t="s">
        <v>53</v>
      </c>
      <c r="J8" s="107" t="s">
        <v>47</v>
      </c>
      <c r="K8" s="108" t="s">
        <v>73</v>
      </c>
      <c r="L8" s="62" t="s">
        <v>16</v>
      </c>
      <c r="M8" s="62" t="s">
        <v>103</v>
      </c>
      <c r="N8" s="42"/>
      <c r="O8" s="62" t="s">
        <v>68</v>
      </c>
      <c r="P8" s="62" t="s">
        <v>67</v>
      </c>
      <c r="Q8" s="62" t="s">
        <v>71</v>
      </c>
    </row>
    <row r="9" spans="1:17" ht="15" customHeight="1" x14ac:dyDescent="0.3">
      <c r="A9" s="22">
        <v>1</v>
      </c>
      <c r="B9" s="54" t="s">
        <v>78</v>
      </c>
      <c r="C9" s="54" t="s">
        <v>79</v>
      </c>
      <c r="D9" s="63" t="s">
        <v>80</v>
      </c>
      <c r="E9" s="60">
        <v>0</v>
      </c>
      <c r="F9" s="109" t="s">
        <v>81</v>
      </c>
      <c r="G9" s="60" t="s">
        <v>82</v>
      </c>
      <c r="H9" s="70" t="s">
        <v>83</v>
      </c>
      <c r="I9" s="70" t="s">
        <v>84</v>
      </c>
      <c r="J9" s="110" t="s">
        <v>85</v>
      </c>
      <c r="K9" s="111"/>
      <c r="L9" s="43"/>
      <c r="M9" s="134"/>
      <c r="N9" s="39"/>
      <c r="O9" s="87"/>
      <c r="P9" s="84"/>
      <c r="Q9" s="84"/>
    </row>
    <row r="10" spans="1:17" ht="15" customHeight="1" x14ac:dyDescent="0.3">
      <c r="A10" s="23">
        <v>2</v>
      </c>
      <c r="B10" s="53" t="s">
        <v>86</v>
      </c>
      <c r="C10" s="53" t="s">
        <v>87</v>
      </c>
      <c r="D10" s="64" t="s">
        <v>80</v>
      </c>
      <c r="E10" s="61">
        <v>0</v>
      </c>
      <c r="F10" s="106" t="s">
        <v>88</v>
      </c>
      <c r="G10" s="61" t="s">
        <v>82</v>
      </c>
      <c r="H10" s="69" t="s">
        <v>83</v>
      </c>
      <c r="I10" s="69" t="s">
        <v>89</v>
      </c>
      <c r="J10" s="78" t="s">
        <v>85</v>
      </c>
      <c r="K10" s="96"/>
      <c r="L10" s="44"/>
      <c r="M10" s="135"/>
      <c r="N10" s="39"/>
      <c r="O10" s="88"/>
      <c r="P10" s="85"/>
      <c r="Q10" s="85"/>
    </row>
    <row r="11" spans="1:17" ht="15" customHeight="1" x14ac:dyDescent="0.3">
      <c r="A11" s="23"/>
      <c r="B11" s="28"/>
      <c r="C11" s="53"/>
      <c r="D11" s="64"/>
      <c r="E11" s="61"/>
      <c r="F11" s="29"/>
      <c r="G11" s="61"/>
      <c r="H11" s="69"/>
      <c r="I11" s="69"/>
      <c r="J11" s="78"/>
      <c r="K11" s="97"/>
      <c r="L11" s="44"/>
      <c r="M11" s="135"/>
      <c r="N11" s="39"/>
      <c r="O11" s="88"/>
      <c r="P11" s="85"/>
      <c r="Q11" s="85"/>
    </row>
    <row r="12" spans="1:17" ht="15" customHeight="1" x14ac:dyDescent="0.3">
      <c r="A12" s="23"/>
      <c r="B12" s="28"/>
      <c r="C12" s="53"/>
      <c r="D12" s="64"/>
      <c r="E12" s="61"/>
      <c r="F12" s="29"/>
      <c r="G12" s="61"/>
      <c r="H12" s="69"/>
      <c r="I12" s="69"/>
      <c r="J12" s="78"/>
      <c r="K12" s="97"/>
      <c r="L12" s="44"/>
      <c r="M12" s="135"/>
      <c r="N12" s="39"/>
      <c r="O12" s="88"/>
      <c r="P12" s="85"/>
      <c r="Q12" s="85"/>
    </row>
    <row r="13" spans="1:17" ht="15" customHeight="1" thickBot="1" x14ac:dyDescent="0.35">
      <c r="A13" s="47"/>
      <c r="B13" s="48"/>
      <c r="C13" s="99"/>
      <c r="D13" s="100"/>
      <c r="E13" s="101"/>
      <c r="F13" s="102"/>
      <c r="G13" s="101"/>
      <c r="H13" s="103"/>
      <c r="I13" s="103"/>
      <c r="J13" s="104"/>
      <c r="K13" s="105"/>
      <c r="L13" s="50"/>
      <c r="M13" s="136"/>
      <c r="N13" s="39"/>
      <c r="O13" s="89"/>
      <c r="P13" s="86"/>
      <c r="Q13" s="86"/>
    </row>
    <row r="14" spans="1:17" ht="15" thickBot="1" x14ac:dyDescent="0.35">
      <c r="A14" s="2"/>
      <c r="B14" s="2"/>
      <c r="C14" s="2"/>
      <c r="D14" s="2"/>
      <c r="E14" s="2"/>
      <c r="F14" s="2"/>
      <c r="G14" s="2"/>
      <c r="H14" s="2"/>
      <c r="I14" s="2"/>
      <c r="J14" s="83" t="s">
        <v>65</v>
      </c>
      <c r="K14" s="83"/>
      <c r="L14" s="49">
        <f>SUM(L9:L13)</f>
        <v>0</v>
      </c>
      <c r="M14" s="49">
        <f>SUM(M9:M13)</f>
        <v>0</v>
      </c>
      <c r="N14" s="38"/>
      <c r="O14" s="2"/>
      <c r="P14" s="2"/>
      <c r="Q14" s="2"/>
    </row>
    <row r="15" spans="1:17" ht="15" thickBot="1" x14ac:dyDescent="0.35">
      <c r="A15" s="58"/>
      <c r="B15" s="11" t="s">
        <v>75</v>
      </c>
      <c r="J15" s="82" t="s">
        <v>72</v>
      </c>
      <c r="K15" s="82"/>
      <c r="L15" s="91">
        <f>L14*0.2</f>
        <v>0</v>
      </c>
      <c r="M15" s="91">
        <f>M14*0.2</f>
        <v>0</v>
      </c>
    </row>
    <row r="16" spans="1:17" ht="15" thickBot="1" x14ac:dyDescent="0.35">
      <c r="B16" s="11"/>
      <c r="J16" s="90" t="s">
        <v>66</v>
      </c>
      <c r="K16" s="94"/>
      <c r="L16" s="92">
        <f>L14+L15</f>
        <v>0</v>
      </c>
      <c r="M16" s="92">
        <f>M14+M15</f>
        <v>0</v>
      </c>
    </row>
    <row r="17" spans="1:17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6"/>
      <c r="M17" s="26"/>
      <c r="N17" s="40"/>
      <c r="O17" s="26"/>
      <c r="P17" s="26"/>
      <c r="Q17" s="26"/>
    </row>
    <row r="18" spans="1:17" x14ac:dyDescent="0.3">
      <c r="B18" s="11" t="s">
        <v>7</v>
      </c>
    </row>
    <row r="19" spans="1:17" x14ac:dyDescent="0.3">
      <c r="B19" s="51"/>
    </row>
    <row r="20" spans="1:17" x14ac:dyDescent="0.3">
      <c r="B20" s="51"/>
      <c r="D20" s="165" t="s">
        <v>17</v>
      </c>
      <c r="E20" s="165"/>
      <c r="F20" s="165"/>
      <c r="G20" s="165"/>
      <c r="H20" s="165"/>
      <c r="I20" s="93"/>
      <c r="J20" s="93"/>
      <c r="K20" s="93"/>
    </row>
    <row r="21" spans="1:17" ht="15" thickBot="1" x14ac:dyDescent="0.35">
      <c r="B21" s="2"/>
      <c r="L21" s="2"/>
      <c r="M21" s="132"/>
    </row>
    <row r="22" spans="1:17" x14ac:dyDescent="0.3">
      <c r="B22" s="3"/>
      <c r="D22" s="166" t="s">
        <v>18</v>
      </c>
      <c r="E22" s="167"/>
      <c r="F22" s="167"/>
      <c r="G22" s="167"/>
      <c r="H22" s="168"/>
      <c r="I22" s="66"/>
      <c r="J22" s="41"/>
      <c r="N22" s="1"/>
    </row>
    <row r="23" spans="1:17" ht="15" thickBot="1" x14ac:dyDescent="0.35">
      <c r="B23" s="11" t="s">
        <v>8</v>
      </c>
      <c r="D23" s="169" t="s">
        <v>19</v>
      </c>
      <c r="E23" s="170"/>
      <c r="F23" s="170"/>
      <c r="G23" s="170"/>
      <c r="H23" s="171"/>
      <c r="I23" s="67"/>
      <c r="J23" s="41"/>
      <c r="N23" s="1"/>
    </row>
    <row r="24" spans="1:17" x14ac:dyDescent="0.3">
      <c r="B24" s="3"/>
      <c r="G24" s="41"/>
      <c r="H24" s="41"/>
      <c r="I24" s="41"/>
      <c r="J24" s="41"/>
      <c r="K24" s="41"/>
    </row>
    <row r="25" spans="1:17" x14ac:dyDescent="0.3">
      <c r="B25" s="3"/>
    </row>
    <row r="26" spans="1:17" x14ac:dyDescent="0.3">
      <c r="B26" s="11" t="s">
        <v>4</v>
      </c>
      <c r="H26" s="45"/>
      <c r="I26" s="45"/>
      <c r="J26" s="45"/>
      <c r="K26" s="45"/>
    </row>
    <row r="27" spans="1:17" x14ac:dyDescent="0.3">
      <c r="A27" s="34"/>
      <c r="B27" s="52"/>
      <c r="C27" s="2"/>
      <c r="D27" s="2"/>
      <c r="E27" s="2"/>
      <c r="F27" s="2"/>
      <c r="G27" s="2"/>
      <c r="H27" s="46"/>
      <c r="I27" s="46"/>
      <c r="J27" s="46"/>
      <c r="K27" s="46"/>
      <c r="L27" s="38"/>
      <c r="M27" s="38"/>
      <c r="N27" s="38"/>
      <c r="O27" s="38"/>
      <c r="P27" s="38"/>
      <c r="Q27" s="38"/>
    </row>
    <row r="28" spans="1:17" x14ac:dyDescent="0.3">
      <c r="A28" s="2"/>
      <c r="B28" s="52"/>
      <c r="C28" s="2"/>
      <c r="D28" s="2"/>
      <c r="E28" s="2"/>
      <c r="F28" s="2"/>
      <c r="G28" s="2"/>
      <c r="H28" s="41"/>
      <c r="I28" s="41"/>
      <c r="J28" s="41"/>
      <c r="K28" s="41"/>
      <c r="L28" s="38"/>
      <c r="M28" s="38"/>
      <c r="N28" s="38"/>
      <c r="O28" s="3"/>
      <c r="P28" s="3"/>
      <c r="Q28" s="3"/>
    </row>
    <row r="29" spans="1:17" x14ac:dyDescent="0.3">
      <c r="A29" s="34"/>
      <c r="B29" s="27"/>
      <c r="C29" s="2"/>
      <c r="D29" s="2"/>
      <c r="E29" s="2"/>
      <c r="F29" s="2"/>
      <c r="G29" s="2"/>
      <c r="H29" s="38"/>
      <c r="I29" s="38"/>
      <c r="J29" s="38"/>
      <c r="K29" s="38"/>
      <c r="L29" s="38"/>
      <c r="M29" s="38"/>
      <c r="N29" s="38"/>
      <c r="O29" s="3"/>
      <c r="P29" s="3"/>
      <c r="Q29" s="3"/>
    </row>
    <row r="30" spans="1:17" x14ac:dyDescent="0.3">
      <c r="C30" s="3"/>
      <c r="D30" s="3"/>
      <c r="E30" s="3"/>
      <c r="F30" s="3"/>
      <c r="G30" s="3"/>
      <c r="H30" s="3"/>
      <c r="I30" s="3"/>
      <c r="J30" s="3"/>
      <c r="K30" s="3"/>
      <c r="L30" s="38"/>
      <c r="M30" s="38"/>
      <c r="N30" s="38"/>
      <c r="O30" s="38"/>
      <c r="P30" s="38"/>
      <c r="Q30" s="38"/>
    </row>
    <row r="31" spans="1:17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8"/>
      <c r="M31" s="38"/>
      <c r="N31" s="38"/>
      <c r="O31" s="38"/>
      <c r="P31" s="38"/>
      <c r="Q31" s="38"/>
    </row>
    <row r="32" spans="1:17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2"/>
      <c r="M32" s="132"/>
      <c r="N32" s="38"/>
      <c r="O32" s="2"/>
      <c r="P32" s="2"/>
      <c r="Q32" s="2"/>
    </row>
    <row r="33" spans="2:17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2"/>
      <c r="M33" s="132"/>
      <c r="N33" s="38"/>
      <c r="O33" s="2"/>
      <c r="P33" s="2"/>
      <c r="Q33" s="2"/>
    </row>
    <row r="34" spans="2:17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132"/>
      <c r="N34" s="38"/>
      <c r="O34" s="2"/>
      <c r="P34" s="2"/>
      <c r="Q34" s="2"/>
    </row>
    <row r="35" spans="2:17" x14ac:dyDescent="0.3">
      <c r="B35" s="11"/>
      <c r="C35" s="3"/>
      <c r="D35" s="3"/>
      <c r="E35" s="3"/>
      <c r="F35" s="3"/>
      <c r="G35" s="3"/>
      <c r="H35" s="3"/>
      <c r="I35" s="3"/>
      <c r="J35" s="3"/>
      <c r="K35" s="3"/>
      <c r="L35" s="2"/>
      <c r="M35" s="132"/>
      <c r="N35" s="38"/>
      <c r="O35" s="2"/>
      <c r="P35" s="2"/>
      <c r="Q35" s="2"/>
    </row>
    <row r="36" spans="2:17" x14ac:dyDescent="0.3">
      <c r="B36" s="18"/>
      <c r="C36" s="6"/>
      <c r="D36" s="6"/>
      <c r="E36" s="3"/>
      <c r="F36" s="3"/>
      <c r="G36" s="3"/>
      <c r="H36" s="3"/>
      <c r="I36" s="3"/>
      <c r="J36" s="3"/>
      <c r="K36" s="3"/>
      <c r="L36" s="2"/>
      <c r="M36" s="132"/>
      <c r="N36" s="38"/>
      <c r="O36" s="2"/>
      <c r="P36" s="2"/>
      <c r="Q36" s="2"/>
    </row>
    <row r="37" spans="2:17" x14ac:dyDescent="0.3">
      <c r="B37" s="19"/>
      <c r="C37" s="6"/>
      <c r="D37" s="6"/>
      <c r="E37" s="7"/>
      <c r="F37" s="3"/>
      <c r="G37" s="3"/>
      <c r="H37" s="3"/>
      <c r="I37" s="3"/>
      <c r="J37" s="3"/>
      <c r="K37" s="3"/>
      <c r="L37" s="2"/>
      <c r="M37" s="132"/>
      <c r="N37" s="38"/>
      <c r="O37" s="2"/>
      <c r="P37" s="2"/>
      <c r="Q37" s="2"/>
    </row>
    <row r="38" spans="2:17" x14ac:dyDescent="0.3">
      <c r="B38" s="19"/>
      <c r="C38" s="6"/>
      <c r="D38" s="6"/>
      <c r="E38" s="7"/>
      <c r="F38" s="3"/>
      <c r="G38" s="3"/>
      <c r="H38" s="3"/>
      <c r="I38" s="3"/>
      <c r="J38" s="3"/>
      <c r="K38" s="3"/>
      <c r="L38" s="2"/>
      <c r="M38" s="132"/>
      <c r="N38" s="38"/>
      <c r="O38" s="2"/>
      <c r="P38" s="2"/>
      <c r="Q38" s="2"/>
    </row>
    <row r="39" spans="2:17" x14ac:dyDescent="0.3">
      <c r="B39" s="19"/>
      <c r="C39" s="6"/>
      <c r="D39" s="6"/>
      <c r="E39" s="7"/>
      <c r="F39" s="3"/>
      <c r="G39" s="3"/>
      <c r="H39" s="3"/>
      <c r="I39" s="3"/>
      <c r="J39" s="3"/>
      <c r="K39" s="3"/>
      <c r="L39" s="2"/>
      <c r="M39" s="132"/>
      <c r="N39" s="38"/>
      <c r="O39" s="30"/>
      <c r="P39" s="30"/>
      <c r="Q39" s="30"/>
    </row>
    <row r="40" spans="2:17" x14ac:dyDescent="0.3">
      <c r="B40" s="27"/>
      <c r="C40" s="27"/>
      <c r="D40" s="27"/>
      <c r="E40" s="3"/>
      <c r="F40" s="3"/>
      <c r="G40" s="3"/>
      <c r="H40" s="3"/>
      <c r="I40" s="3"/>
      <c r="J40" s="3"/>
      <c r="K40" s="3"/>
      <c r="L40" s="2"/>
      <c r="M40" s="132"/>
      <c r="N40" s="38"/>
      <c r="O40" s="2"/>
      <c r="P40" s="2"/>
      <c r="Q40" s="2"/>
    </row>
    <row r="41" spans="2:17" x14ac:dyDescent="0.3">
      <c r="B41" s="11"/>
      <c r="C41" s="3"/>
      <c r="D41" s="3"/>
      <c r="E41" s="3"/>
      <c r="F41" s="3"/>
      <c r="G41" s="3"/>
      <c r="H41" s="3"/>
      <c r="I41" s="3"/>
      <c r="J41" s="3"/>
      <c r="K41" s="3"/>
      <c r="L41" s="2"/>
      <c r="M41" s="132"/>
      <c r="N41" s="38"/>
      <c r="O41" s="30"/>
      <c r="P41" s="30"/>
      <c r="Q41" s="30"/>
    </row>
  </sheetData>
  <mergeCells count="5">
    <mergeCell ref="K7:L7"/>
    <mergeCell ref="P7:Q7"/>
    <mergeCell ref="D20:H20"/>
    <mergeCell ref="D22:H22"/>
    <mergeCell ref="D23:H2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7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42.77734375" style="1" customWidth="1"/>
    <col min="3" max="3" width="17" style="1" customWidth="1"/>
    <col min="4" max="4" width="29.5546875" style="1" bestFit="1" customWidth="1"/>
    <col min="5" max="5" width="13.44140625" style="1" bestFit="1" customWidth="1"/>
    <col min="6" max="6" width="12.77734375" style="1" customWidth="1"/>
    <col min="7" max="7" width="17.77734375" style="1" bestFit="1" customWidth="1"/>
    <col min="8" max="8" width="60.5546875" style="1" bestFit="1" customWidth="1"/>
    <col min="9" max="9" width="19" style="1" customWidth="1"/>
    <col min="10" max="10" width="35.77734375" style="1" customWidth="1"/>
    <col min="11" max="11" width="18.77734375" style="1" customWidth="1"/>
    <col min="12" max="12" width="15.21875" style="1" bestFit="1" customWidth="1"/>
    <col min="13" max="13" width="15.21875" style="131" bestFit="1" customWidth="1"/>
    <col min="14" max="14" width="2.5546875" style="41" customWidth="1"/>
    <col min="15" max="17" width="15.21875" style="1" customWidth="1"/>
    <col min="18" max="16384" width="11.44140625" style="1"/>
  </cols>
  <sheetData>
    <row r="1" spans="1:17" ht="25.8" x14ac:dyDescent="0.5">
      <c r="A1" s="2"/>
      <c r="B1" s="15" t="s">
        <v>162</v>
      </c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35"/>
      <c r="O1" s="14"/>
      <c r="P1" s="14"/>
      <c r="Q1" s="14"/>
    </row>
    <row r="2" spans="1:17" x14ac:dyDescent="0.3">
      <c r="A2" s="2"/>
      <c r="B2" s="2"/>
      <c r="C2" s="2"/>
      <c r="D2" s="2"/>
      <c r="E2" s="2"/>
      <c r="F2" s="2"/>
      <c r="G2" s="2"/>
      <c r="H2" s="17"/>
      <c r="I2" s="17"/>
      <c r="J2" s="17"/>
      <c r="K2" s="17"/>
      <c r="L2" s="31"/>
      <c r="M2" s="31"/>
      <c r="N2" s="36"/>
      <c r="O2" s="30"/>
      <c r="P2" s="30"/>
      <c r="Q2" s="30"/>
    </row>
    <row r="3" spans="1:17" ht="23.4" x14ac:dyDescent="0.45">
      <c r="A3" s="2"/>
      <c r="B3" s="16" t="s">
        <v>0</v>
      </c>
      <c r="C3" s="16" t="s">
        <v>76</v>
      </c>
      <c r="D3" s="16"/>
      <c r="F3" s="16" t="s">
        <v>20</v>
      </c>
      <c r="G3" s="79">
        <v>3</v>
      </c>
      <c r="H3" s="17"/>
      <c r="I3" s="17"/>
      <c r="J3" s="17"/>
      <c r="K3" s="17"/>
      <c r="L3" s="32"/>
      <c r="M3" s="32"/>
      <c r="N3" s="37"/>
      <c r="O3" s="2"/>
      <c r="P3" s="2"/>
      <c r="Q3" s="2"/>
    </row>
    <row r="4" spans="1:17" ht="15" customHeight="1" x14ac:dyDescent="0.3">
      <c r="A4" s="2"/>
      <c r="B4" s="2"/>
      <c r="C4" s="2"/>
      <c r="D4" s="2"/>
      <c r="E4" s="6"/>
      <c r="F4" s="6"/>
      <c r="G4" s="2"/>
      <c r="H4" s="2"/>
      <c r="I4" s="2"/>
      <c r="J4" s="2"/>
      <c r="K4" s="2"/>
      <c r="L4" s="32"/>
      <c r="M4" s="32"/>
      <c r="N4" s="3"/>
      <c r="O4" s="2"/>
      <c r="P4" s="2"/>
      <c r="Q4" s="2"/>
    </row>
    <row r="5" spans="1:17" ht="15" customHeight="1" x14ac:dyDescent="0.3">
      <c r="A5" s="2"/>
      <c r="B5" s="4"/>
      <c r="C5" s="4"/>
      <c r="D5" s="4"/>
      <c r="E5" s="5"/>
      <c r="F5" s="5"/>
      <c r="G5" s="2"/>
      <c r="H5" s="2"/>
      <c r="I5" s="2"/>
      <c r="J5" s="2"/>
      <c r="K5" s="2"/>
      <c r="L5" s="32"/>
      <c r="M5" s="32"/>
      <c r="N5" s="38"/>
      <c r="O5" s="2"/>
      <c r="P5" s="2"/>
      <c r="Q5" s="2"/>
    </row>
    <row r="6" spans="1:17" ht="15" customHeight="1" x14ac:dyDescent="0.3">
      <c r="A6" s="2"/>
      <c r="B6" s="9"/>
      <c r="C6" s="10"/>
      <c r="D6" s="10"/>
      <c r="E6" s="5"/>
      <c r="F6" s="5"/>
      <c r="G6" s="2"/>
      <c r="H6" s="2"/>
      <c r="I6" s="2"/>
      <c r="J6" s="2"/>
      <c r="K6" s="2"/>
      <c r="L6" s="2"/>
      <c r="M6" s="132"/>
      <c r="N6" s="33"/>
      <c r="O6" s="2"/>
      <c r="P6" s="2"/>
      <c r="Q6" s="2"/>
    </row>
    <row r="7" spans="1:17" ht="16.05" customHeight="1" thickBot="1" x14ac:dyDescent="0.35">
      <c r="A7" s="2"/>
      <c r="B7" s="2"/>
      <c r="C7" s="4"/>
      <c r="D7" s="4"/>
      <c r="E7" s="5"/>
      <c r="F7" s="5"/>
      <c r="G7" s="2"/>
      <c r="H7" s="2"/>
      <c r="I7" s="2"/>
      <c r="J7" s="2"/>
      <c r="K7" s="172" t="s">
        <v>74</v>
      </c>
      <c r="L7" s="172"/>
      <c r="M7" s="144"/>
      <c r="N7" s="33"/>
      <c r="O7" s="3"/>
      <c r="P7" s="172" t="s">
        <v>74</v>
      </c>
      <c r="Q7" s="172"/>
    </row>
    <row r="8" spans="1:17" ht="58.2" thickBot="1" x14ac:dyDescent="0.35">
      <c r="A8" s="8"/>
      <c r="B8" s="24" t="s">
        <v>1</v>
      </c>
      <c r="C8" s="20" t="s">
        <v>9</v>
      </c>
      <c r="D8" s="59" t="s">
        <v>28</v>
      </c>
      <c r="E8" s="20" t="s">
        <v>2</v>
      </c>
      <c r="F8" s="20" t="s">
        <v>5</v>
      </c>
      <c r="G8" s="20" t="s">
        <v>3</v>
      </c>
      <c r="H8" s="21" t="s">
        <v>6</v>
      </c>
      <c r="I8" s="68" t="s">
        <v>53</v>
      </c>
      <c r="J8" s="76" t="s">
        <v>47</v>
      </c>
      <c r="K8" s="98" t="s">
        <v>73</v>
      </c>
      <c r="L8" s="62" t="s">
        <v>16</v>
      </c>
      <c r="M8" s="62" t="s">
        <v>103</v>
      </c>
      <c r="N8" s="42"/>
      <c r="O8" s="62" t="s">
        <v>68</v>
      </c>
      <c r="P8" s="62" t="s">
        <v>67</v>
      </c>
      <c r="Q8" s="62" t="s">
        <v>71</v>
      </c>
    </row>
    <row r="9" spans="1:17" ht="28.8" x14ac:dyDescent="0.3">
      <c r="A9" s="114">
        <v>1</v>
      </c>
      <c r="B9" s="112" t="s">
        <v>90</v>
      </c>
      <c r="C9" s="54"/>
      <c r="D9" s="116" t="s">
        <v>92</v>
      </c>
      <c r="E9" s="148" t="s">
        <v>110</v>
      </c>
      <c r="F9" s="151">
        <v>45106</v>
      </c>
      <c r="G9" s="116" t="s">
        <v>125</v>
      </c>
      <c r="H9" s="120" t="s">
        <v>122</v>
      </c>
      <c r="I9" s="122" t="s">
        <v>123</v>
      </c>
      <c r="J9" s="125" t="s">
        <v>124</v>
      </c>
      <c r="K9" s="95"/>
      <c r="L9" s="43"/>
      <c r="M9" s="134"/>
      <c r="N9" s="39"/>
      <c r="O9" s="129" t="s">
        <v>101</v>
      </c>
      <c r="P9" s="84"/>
      <c r="Q9" s="84"/>
    </row>
    <row r="10" spans="1:17" ht="15" customHeight="1" x14ac:dyDescent="0.3">
      <c r="A10" s="115">
        <v>2</v>
      </c>
      <c r="B10" s="113" t="s">
        <v>90</v>
      </c>
      <c r="C10" s="53"/>
      <c r="D10" s="117" t="s">
        <v>93</v>
      </c>
      <c r="E10" s="138" t="s">
        <v>110</v>
      </c>
      <c r="F10" s="150">
        <v>38919</v>
      </c>
      <c r="G10" s="61" t="s">
        <v>116</v>
      </c>
      <c r="H10" s="119" t="s">
        <v>97</v>
      </c>
      <c r="I10" s="123" t="s">
        <v>98</v>
      </c>
      <c r="J10" s="125" t="s">
        <v>121</v>
      </c>
      <c r="K10" s="96"/>
      <c r="L10" s="44"/>
      <c r="M10" s="135"/>
      <c r="N10" s="39"/>
      <c r="O10" s="130" t="s">
        <v>101</v>
      </c>
      <c r="P10" s="85"/>
      <c r="Q10" s="85"/>
    </row>
    <row r="11" spans="1:17" ht="15" customHeight="1" x14ac:dyDescent="0.3">
      <c r="A11" s="115">
        <v>4</v>
      </c>
      <c r="B11" s="138" t="s">
        <v>90</v>
      </c>
      <c r="C11" s="137"/>
      <c r="D11" s="138" t="s">
        <v>94</v>
      </c>
      <c r="E11" s="149" t="s">
        <v>110</v>
      </c>
      <c r="F11" s="150">
        <v>43297</v>
      </c>
      <c r="G11" s="138" t="s">
        <v>116</v>
      </c>
      <c r="H11" s="123" t="s">
        <v>117</v>
      </c>
      <c r="I11" s="123" t="s">
        <v>99</v>
      </c>
      <c r="J11" s="124" t="s">
        <v>118</v>
      </c>
      <c r="K11" s="97"/>
      <c r="L11" s="44"/>
      <c r="M11" s="135"/>
      <c r="N11" s="39"/>
      <c r="O11" s="130" t="s">
        <v>101</v>
      </c>
      <c r="P11" s="85"/>
      <c r="Q11" s="85"/>
    </row>
    <row r="12" spans="1:17" ht="15" customHeight="1" x14ac:dyDescent="0.3">
      <c r="A12" s="115">
        <v>5</v>
      </c>
      <c r="B12" s="138" t="s">
        <v>91</v>
      </c>
      <c r="C12" s="137"/>
      <c r="D12" s="138" t="s">
        <v>95</v>
      </c>
      <c r="E12" s="138" t="s">
        <v>111</v>
      </c>
      <c r="F12" s="133">
        <v>2010</v>
      </c>
      <c r="G12" s="138" t="s">
        <v>115</v>
      </c>
      <c r="H12" s="123" t="s">
        <v>113</v>
      </c>
      <c r="I12" s="123" t="s">
        <v>100</v>
      </c>
      <c r="J12" s="126" t="s">
        <v>119</v>
      </c>
      <c r="K12" s="96"/>
      <c r="L12" s="44"/>
      <c r="M12" s="135"/>
      <c r="N12" s="39"/>
      <c r="O12" s="130" t="s">
        <v>101</v>
      </c>
      <c r="P12" s="85"/>
      <c r="Q12" s="85"/>
    </row>
    <row r="13" spans="1:17" ht="15" customHeight="1" x14ac:dyDescent="0.3">
      <c r="A13" s="115">
        <v>6</v>
      </c>
      <c r="B13" s="138" t="s">
        <v>91</v>
      </c>
      <c r="C13" s="137"/>
      <c r="D13" s="118" t="s">
        <v>96</v>
      </c>
      <c r="E13" s="138" t="s">
        <v>111</v>
      </c>
      <c r="F13" s="140">
        <v>2010</v>
      </c>
      <c r="G13" s="118" t="s">
        <v>115</v>
      </c>
      <c r="H13" s="123" t="s">
        <v>114</v>
      </c>
      <c r="I13" s="123" t="s">
        <v>100</v>
      </c>
      <c r="J13" s="126" t="s">
        <v>120</v>
      </c>
      <c r="K13" s="97"/>
      <c r="L13" s="44"/>
      <c r="M13" s="135"/>
      <c r="N13" s="39"/>
      <c r="O13" s="130" t="s">
        <v>101</v>
      </c>
      <c r="P13" s="85"/>
      <c r="Q13" s="85"/>
    </row>
    <row r="14" spans="1:17" ht="15" customHeight="1" x14ac:dyDescent="0.3">
      <c r="A14" s="115"/>
      <c r="B14" s="113"/>
      <c r="C14" s="53"/>
      <c r="D14" s="118"/>
      <c r="E14" s="72"/>
      <c r="F14" s="72"/>
      <c r="G14" s="71"/>
      <c r="H14" s="121"/>
      <c r="I14" s="123"/>
      <c r="J14" s="126"/>
      <c r="K14" s="96"/>
      <c r="L14" s="44"/>
      <c r="M14" s="135"/>
      <c r="N14" s="39"/>
      <c r="O14" s="130" t="s">
        <v>101</v>
      </c>
      <c r="P14" s="85"/>
      <c r="Q14" s="85"/>
    </row>
    <row r="15" spans="1:17" ht="15" customHeight="1" x14ac:dyDescent="0.3">
      <c r="A15" s="23"/>
      <c r="B15" s="28"/>
      <c r="C15" s="53"/>
      <c r="D15" s="71"/>
      <c r="E15" s="72"/>
      <c r="F15" s="72"/>
      <c r="G15" s="71"/>
      <c r="H15" s="72"/>
      <c r="I15" s="75"/>
      <c r="J15" s="77"/>
      <c r="K15" s="96"/>
      <c r="L15" s="44"/>
      <c r="M15" s="135"/>
      <c r="N15" s="39"/>
      <c r="O15" s="88"/>
      <c r="P15" s="85"/>
      <c r="Q15" s="85"/>
    </row>
    <row r="16" spans="1:17" ht="15" customHeight="1" x14ac:dyDescent="0.3">
      <c r="A16" s="23"/>
      <c r="B16" s="174" t="s">
        <v>112</v>
      </c>
      <c r="C16" s="175"/>
      <c r="D16" s="176"/>
      <c r="E16" s="61"/>
      <c r="F16" s="29"/>
      <c r="G16" s="61"/>
      <c r="H16" s="73"/>
      <c r="I16" s="74"/>
      <c r="J16" s="77"/>
      <c r="K16" s="96"/>
      <c r="L16" s="44"/>
      <c r="M16" s="135"/>
      <c r="N16" s="39"/>
      <c r="O16" s="88"/>
      <c r="P16" s="85"/>
      <c r="Q16" s="85"/>
    </row>
    <row r="17" spans="1:17" ht="15" customHeight="1" x14ac:dyDescent="0.3">
      <c r="A17" s="23"/>
      <c r="B17" s="28"/>
      <c r="C17" s="53"/>
      <c r="D17" s="64"/>
      <c r="E17" s="61"/>
      <c r="F17" s="29"/>
      <c r="G17" s="61"/>
      <c r="H17" s="69"/>
      <c r="I17" s="69"/>
      <c r="J17" s="77"/>
      <c r="K17" s="96"/>
      <c r="L17" s="44"/>
      <c r="M17" s="135"/>
      <c r="N17" s="39"/>
      <c r="O17" s="88"/>
      <c r="P17" s="85"/>
      <c r="Q17" s="85"/>
    </row>
    <row r="18" spans="1:17" ht="15" customHeight="1" x14ac:dyDescent="0.3">
      <c r="A18" s="23"/>
      <c r="B18" s="28"/>
      <c r="C18" s="53"/>
      <c r="D18" s="64"/>
      <c r="E18" s="61"/>
      <c r="F18" s="29"/>
      <c r="G18" s="61"/>
      <c r="H18" s="69"/>
      <c r="I18" s="69"/>
      <c r="J18" s="77"/>
      <c r="K18" s="96"/>
      <c r="L18" s="44"/>
      <c r="M18" s="135"/>
      <c r="N18" s="39"/>
      <c r="O18" s="88"/>
      <c r="P18" s="85"/>
      <c r="Q18" s="85"/>
    </row>
    <row r="19" spans="1:17" ht="15" customHeight="1" thickBot="1" x14ac:dyDescent="0.35">
      <c r="A19" s="47"/>
      <c r="B19" s="48"/>
      <c r="C19" s="99"/>
      <c r="D19" s="100"/>
      <c r="E19" s="101"/>
      <c r="F19" s="102"/>
      <c r="G19" s="101"/>
      <c r="H19" s="103"/>
      <c r="I19" s="103"/>
      <c r="J19" s="104"/>
      <c r="K19" s="105"/>
      <c r="L19" s="50"/>
      <c r="M19" s="136"/>
      <c r="N19" s="39"/>
      <c r="O19" s="89"/>
      <c r="P19" s="86"/>
      <c r="Q19" s="86"/>
    </row>
    <row r="20" spans="1:17" ht="15" thickBot="1" x14ac:dyDescent="0.35">
      <c r="A20" s="2"/>
      <c r="B20" s="2"/>
      <c r="C20" s="2"/>
      <c r="D20" s="2"/>
      <c r="E20" s="2"/>
      <c r="F20" s="2"/>
      <c r="G20" s="2"/>
      <c r="H20" s="2"/>
      <c r="I20" s="2"/>
      <c r="J20" s="83" t="s">
        <v>65</v>
      </c>
      <c r="K20" s="83"/>
      <c r="L20" s="49">
        <f>SUM(L9:L19)</f>
        <v>0</v>
      </c>
      <c r="M20" s="49">
        <f>SUM(M9:M19)</f>
        <v>0</v>
      </c>
      <c r="N20" s="38"/>
      <c r="O20" s="2"/>
      <c r="P20" s="2"/>
      <c r="Q20" s="2"/>
    </row>
    <row r="21" spans="1:17" ht="15" thickBot="1" x14ac:dyDescent="0.35">
      <c r="A21" s="58"/>
      <c r="B21" s="11" t="s">
        <v>75</v>
      </c>
      <c r="J21" s="82" t="s">
        <v>72</v>
      </c>
      <c r="K21" s="82"/>
      <c r="L21" s="91">
        <f>L20*0.2</f>
        <v>0</v>
      </c>
      <c r="M21" s="91">
        <f>M20*0.2</f>
        <v>0</v>
      </c>
    </row>
    <row r="22" spans="1:17" ht="15" thickBot="1" x14ac:dyDescent="0.35">
      <c r="B22" s="11"/>
      <c r="J22" s="90" t="s">
        <v>66</v>
      </c>
      <c r="K22" s="94"/>
      <c r="L22" s="92">
        <f>L20+L21</f>
        <v>0</v>
      </c>
      <c r="M22" s="92">
        <f>M20+M21</f>
        <v>0</v>
      </c>
    </row>
    <row r="23" spans="1:17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6"/>
      <c r="M23" s="26"/>
      <c r="N23" s="40"/>
      <c r="O23" s="26"/>
      <c r="P23" s="26"/>
      <c r="Q23" s="26"/>
    </row>
    <row r="24" spans="1:17" x14ac:dyDescent="0.3">
      <c r="B24" s="145" t="s">
        <v>7</v>
      </c>
    </row>
    <row r="25" spans="1:17" x14ac:dyDescent="0.3">
      <c r="B25" s="146" t="s">
        <v>104</v>
      </c>
    </row>
    <row r="26" spans="1:17" x14ac:dyDescent="0.3">
      <c r="B26" s="146" t="s">
        <v>105</v>
      </c>
      <c r="D26" s="165" t="s">
        <v>17</v>
      </c>
      <c r="E26" s="165"/>
      <c r="F26" s="165"/>
      <c r="G26" s="165"/>
      <c r="H26" s="165"/>
      <c r="I26" s="93"/>
      <c r="J26" s="93"/>
      <c r="K26" s="93"/>
    </row>
    <row r="27" spans="1:17" ht="15" thickBot="1" x14ac:dyDescent="0.35">
      <c r="B27" s="2"/>
      <c r="L27" s="2"/>
      <c r="M27" s="132"/>
    </row>
    <row r="28" spans="1:17" x14ac:dyDescent="0.3">
      <c r="B28" s="3"/>
      <c r="D28" s="166" t="s">
        <v>18</v>
      </c>
      <c r="E28" s="167"/>
      <c r="F28" s="167"/>
      <c r="G28" s="167"/>
      <c r="H28" s="168"/>
      <c r="I28" s="66"/>
      <c r="J28" s="41"/>
      <c r="N28" s="1"/>
    </row>
    <row r="29" spans="1:17" ht="15" thickBot="1" x14ac:dyDescent="0.35">
      <c r="B29" s="11" t="s">
        <v>8</v>
      </c>
      <c r="D29" s="169" t="s">
        <v>19</v>
      </c>
      <c r="E29" s="170"/>
      <c r="F29" s="170"/>
      <c r="G29" s="170"/>
      <c r="H29" s="171"/>
      <c r="I29" s="67"/>
      <c r="J29" s="41"/>
      <c r="N29" s="1"/>
    </row>
    <row r="30" spans="1:17" x14ac:dyDescent="0.3">
      <c r="B30" s="147" t="s">
        <v>106</v>
      </c>
      <c r="G30" s="41"/>
      <c r="H30" s="41"/>
      <c r="I30" s="41"/>
      <c r="J30" s="41"/>
      <c r="K30" s="41"/>
    </row>
    <row r="31" spans="1:17" x14ac:dyDescent="0.3">
      <c r="B31" s="3"/>
    </row>
    <row r="32" spans="1:17" x14ac:dyDescent="0.3">
      <c r="B32" s="11" t="s">
        <v>4</v>
      </c>
      <c r="H32" s="45"/>
      <c r="I32" s="45"/>
      <c r="J32" s="45"/>
      <c r="K32" s="45"/>
    </row>
    <row r="33" spans="1:17" x14ac:dyDescent="0.3">
      <c r="A33" s="34"/>
      <c r="B33" s="173" t="s">
        <v>107</v>
      </c>
      <c r="C33" s="173"/>
      <c r="D33" s="173"/>
      <c r="E33" s="2"/>
      <c r="F33" s="2"/>
      <c r="G33" s="2"/>
      <c r="H33" s="46"/>
      <c r="I33" s="46"/>
      <c r="J33" s="46"/>
      <c r="K33" s="46"/>
      <c r="L33" s="38"/>
      <c r="M33" s="38"/>
      <c r="N33" s="38"/>
      <c r="O33" s="38"/>
      <c r="P33" s="38"/>
      <c r="Q33" s="38"/>
    </row>
    <row r="34" spans="1:17" x14ac:dyDescent="0.3">
      <c r="A34" s="2"/>
      <c r="B34" s="173" t="s">
        <v>108</v>
      </c>
      <c r="C34" s="173"/>
      <c r="D34" s="173"/>
      <c r="E34" s="2"/>
      <c r="F34" s="2"/>
      <c r="G34" s="2"/>
      <c r="H34" s="41"/>
      <c r="I34" s="41"/>
      <c r="J34" s="41"/>
      <c r="K34" s="41"/>
      <c r="L34" s="38"/>
      <c r="M34" s="38"/>
      <c r="N34" s="38"/>
      <c r="O34" s="3"/>
      <c r="P34" s="3"/>
      <c r="Q34" s="3"/>
    </row>
    <row r="35" spans="1:17" x14ac:dyDescent="0.3">
      <c r="A35" s="34"/>
      <c r="B35" s="27"/>
      <c r="C35" s="2"/>
      <c r="D35" s="2"/>
      <c r="E35" s="2"/>
      <c r="F35" s="2"/>
      <c r="G35" s="2"/>
      <c r="H35" s="38"/>
      <c r="I35" s="38"/>
      <c r="J35" s="38"/>
      <c r="K35" s="38"/>
      <c r="L35" s="38"/>
      <c r="M35" s="38"/>
      <c r="N35" s="38"/>
      <c r="O35" s="3"/>
      <c r="P35" s="3"/>
      <c r="Q35" s="3"/>
    </row>
    <row r="36" spans="1:17" x14ac:dyDescent="0.3">
      <c r="C36" s="3"/>
      <c r="D36" s="3"/>
      <c r="E36" s="3"/>
      <c r="F36" s="3"/>
      <c r="G36" s="3"/>
      <c r="H36" s="3"/>
      <c r="I36" s="3"/>
      <c r="J36" s="3"/>
      <c r="K36" s="3"/>
      <c r="L36" s="38"/>
      <c r="M36" s="38"/>
      <c r="N36" s="38"/>
      <c r="O36" s="38"/>
      <c r="P36" s="38"/>
      <c r="Q36" s="38"/>
    </row>
    <row r="37" spans="1:17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8"/>
      <c r="M37" s="38"/>
      <c r="N37" s="38"/>
      <c r="O37" s="38"/>
      <c r="P37" s="38"/>
      <c r="Q37" s="38"/>
    </row>
    <row r="38" spans="1:17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2"/>
      <c r="M38" s="132"/>
      <c r="N38" s="38"/>
      <c r="O38" s="2"/>
      <c r="P38" s="2"/>
      <c r="Q38" s="2"/>
    </row>
    <row r="39" spans="1:17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132"/>
      <c r="N39" s="38"/>
      <c r="O39" s="2"/>
      <c r="P39" s="2"/>
      <c r="Q39" s="2"/>
    </row>
    <row r="40" spans="1:17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2"/>
      <c r="M40" s="132"/>
      <c r="N40" s="38"/>
      <c r="O40" s="2"/>
      <c r="P40" s="2"/>
      <c r="Q40" s="2"/>
    </row>
    <row r="41" spans="1:17" x14ac:dyDescent="0.3">
      <c r="B41" s="11"/>
      <c r="C41" s="3"/>
      <c r="D41" s="3"/>
      <c r="E41" s="3"/>
      <c r="F41" s="3"/>
      <c r="G41" s="3"/>
      <c r="H41" s="3"/>
      <c r="I41" s="3"/>
      <c r="J41" s="3"/>
      <c r="K41" s="3"/>
      <c r="L41" s="2"/>
      <c r="M41" s="132"/>
      <c r="N41" s="38"/>
      <c r="O41" s="2"/>
      <c r="P41" s="2"/>
      <c r="Q41" s="2"/>
    </row>
    <row r="42" spans="1:17" x14ac:dyDescent="0.3">
      <c r="B42" s="18"/>
      <c r="C42" s="6"/>
      <c r="D42" s="6"/>
      <c r="E42" s="3"/>
      <c r="F42" s="3"/>
      <c r="G42" s="3"/>
      <c r="H42" s="3"/>
      <c r="I42" s="3"/>
      <c r="J42" s="3"/>
      <c r="K42" s="3"/>
      <c r="L42" s="2"/>
      <c r="M42" s="132"/>
      <c r="N42" s="38"/>
      <c r="O42" s="2"/>
      <c r="P42" s="2"/>
      <c r="Q42" s="2"/>
    </row>
    <row r="43" spans="1:17" x14ac:dyDescent="0.3">
      <c r="B43" s="19"/>
      <c r="C43" s="6"/>
      <c r="D43" s="6"/>
      <c r="E43" s="7"/>
      <c r="F43" s="3"/>
      <c r="G43" s="3"/>
      <c r="H43" s="3"/>
      <c r="I43" s="3"/>
      <c r="J43" s="3"/>
      <c r="K43" s="3"/>
      <c r="L43" s="2"/>
      <c r="M43" s="132"/>
      <c r="N43" s="38"/>
      <c r="O43" s="2"/>
      <c r="P43" s="2"/>
      <c r="Q43" s="2"/>
    </row>
    <row r="44" spans="1:17" x14ac:dyDescent="0.3">
      <c r="B44" s="19"/>
      <c r="C44" s="6"/>
      <c r="D44" s="6"/>
      <c r="E44" s="7"/>
      <c r="F44" s="3"/>
      <c r="G44" s="3"/>
      <c r="H44" s="3"/>
      <c r="I44" s="3"/>
      <c r="J44" s="3"/>
      <c r="K44" s="3"/>
      <c r="L44" s="2"/>
      <c r="M44" s="132"/>
      <c r="N44" s="38"/>
      <c r="O44" s="2"/>
      <c r="P44" s="2"/>
      <c r="Q44" s="2"/>
    </row>
    <row r="45" spans="1:17" x14ac:dyDescent="0.3">
      <c r="B45" s="19"/>
      <c r="C45" s="6"/>
      <c r="D45" s="6"/>
      <c r="E45" s="7"/>
      <c r="F45" s="3"/>
      <c r="G45" s="3"/>
      <c r="H45" s="3"/>
      <c r="I45" s="3"/>
      <c r="J45" s="3"/>
      <c r="K45" s="3"/>
      <c r="L45" s="2"/>
      <c r="M45" s="132"/>
      <c r="N45" s="38"/>
      <c r="O45" s="30"/>
      <c r="P45" s="30"/>
      <c r="Q45" s="30"/>
    </row>
    <row r="46" spans="1:17" x14ac:dyDescent="0.3">
      <c r="B46" s="27"/>
      <c r="C46" s="27"/>
      <c r="D46" s="27"/>
      <c r="E46" s="3"/>
      <c r="F46" s="3"/>
      <c r="G46" s="3"/>
      <c r="H46" s="3"/>
      <c r="I46" s="3"/>
      <c r="J46" s="3"/>
      <c r="K46" s="3"/>
      <c r="L46" s="2"/>
      <c r="M46" s="132"/>
      <c r="N46" s="38"/>
      <c r="O46" s="2"/>
      <c r="P46" s="2"/>
      <c r="Q46" s="2"/>
    </row>
    <row r="47" spans="1:17" x14ac:dyDescent="0.3">
      <c r="B47" s="11"/>
      <c r="C47" s="3"/>
      <c r="D47" s="3"/>
      <c r="E47" s="3"/>
      <c r="F47" s="3"/>
      <c r="G47" s="3"/>
      <c r="H47" s="3"/>
      <c r="I47" s="3"/>
      <c r="J47" s="3"/>
      <c r="K47" s="3"/>
      <c r="L47" s="2"/>
      <c r="M47" s="132"/>
      <c r="N47" s="38"/>
      <c r="O47" s="30"/>
      <c r="P47" s="30"/>
      <c r="Q47" s="30"/>
    </row>
  </sheetData>
  <mergeCells count="8">
    <mergeCell ref="B33:D33"/>
    <mergeCell ref="B34:D34"/>
    <mergeCell ref="K7:L7"/>
    <mergeCell ref="P7:Q7"/>
    <mergeCell ref="D26:H26"/>
    <mergeCell ref="D28:H28"/>
    <mergeCell ref="D29:H29"/>
    <mergeCell ref="B16:D1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50"/>
  <sheetViews>
    <sheetView zoomScale="80" zoomScaleNormal="80" workbookViewId="0">
      <selection activeCell="B1" sqref="B1"/>
    </sheetView>
  </sheetViews>
  <sheetFormatPr baseColWidth="10" defaultColWidth="10.88671875" defaultRowHeight="14.4" x14ac:dyDescent="0.3"/>
  <cols>
    <col min="1" max="1" width="5" style="131" bestFit="1" customWidth="1"/>
    <col min="2" max="2" width="34.44140625" style="131" customWidth="1"/>
    <col min="3" max="3" width="17" style="131" customWidth="1"/>
    <col min="4" max="4" width="29.5546875" style="131" bestFit="1" customWidth="1"/>
    <col min="5" max="5" width="13.44140625" style="131" bestFit="1" customWidth="1"/>
    <col min="6" max="6" width="12.77734375" style="131" customWidth="1"/>
    <col min="7" max="7" width="10.77734375" style="131" bestFit="1" customWidth="1"/>
    <col min="8" max="8" width="18.21875" style="131" customWidth="1"/>
    <col min="9" max="9" width="21.44140625" style="131" bestFit="1" customWidth="1"/>
    <col min="10" max="10" width="18.77734375" style="131" bestFit="1" customWidth="1"/>
    <col min="11" max="11" width="18.77734375" style="131" customWidth="1"/>
    <col min="12" max="13" width="15.21875" style="131" bestFit="1" customWidth="1"/>
    <col min="14" max="14" width="2.5546875" style="41" customWidth="1"/>
    <col min="15" max="17" width="15.21875" style="131" customWidth="1"/>
    <col min="18" max="16384" width="10.88671875" style="131"/>
  </cols>
  <sheetData>
    <row r="1" spans="1:17" ht="25.8" x14ac:dyDescent="0.5">
      <c r="A1" s="132"/>
      <c r="B1" s="15" t="s">
        <v>162</v>
      </c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35"/>
      <c r="O1" s="14"/>
      <c r="P1" s="14"/>
      <c r="Q1" s="14"/>
    </row>
    <row r="2" spans="1:17" x14ac:dyDescent="0.3">
      <c r="A2" s="132"/>
      <c r="B2" s="132"/>
      <c r="C2" s="132"/>
      <c r="D2" s="132"/>
      <c r="E2" s="132"/>
      <c r="F2" s="132"/>
      <c r="G2" s="132"/>
      <c r="H2" s="17"/>
      <c r="I2" s="17"/>
      <c r="J2" s="17"/>
      <c r="K2" s="17"/>
      <c r="L2" s="31"/>
      <c r="M2" s="31"/>
      <c r="N2" s="36"/>
      <c r="O2" s="30"/>
      <c r="P2" s="30"/>
      <c r="Q2" s="30"/>
    </row>
    <row r="3" spans="1:17" ht="23.4" x14ac:dyDescent="0.45">
      <c r="A3" s="132"/>
      <c r="B3" s="16" t="s">
        <v>0</v>
      </c>
      <c r="C3" s="16" t="s">
        <v>132</v>
      </c>
      <c r="D3" s="16"/>
      <c r="F3" s="16" t="s">
        <v>20</v>
      </c>
      <c r="G3" s="79">
        <v>4</v>
      </c>
      <c r="H3" s="17"/>
      <c r="I3" s="17"/>
      <c r="J3" s="17"/>
      <c r="K3" s="17"/>
      <c r="L3" s="32"/>
      <c r="M3" s="32"/>
      <c r="N3" s="37"/>
      <c r="O3" s="132"/>
      <c r="P3" s="132"/>
      <c r="Q3" s="132"/>
    </row>
    <row r="4" spans="1:17" ht="15" customHeight="1" x14ac:dyDescent="0.3">
      <c r="A4" s="132"/>
      <c r="B4" s="132"/>
      <c r="C4" s="132"/>
      <c r="D4" s="132"/>
      <c r="E4" s="6"/>
      <c r="F4" s="6"/>
      <c r="G4" s="132"/>
      <c r="H4" s="132"/>
      <c r="I4" s="132"/>
      <c r="J4" s="132"/>
      <c r="K4" s="132"/>
      <c r="L4" s="32"/>
      <c r="M4" s="32"/>
      <c r="N4" s="3"/>
      <c r="O4" s="132"/>
      <c r="P4" s="132"/>
      <c r="Q4" s="132"/>
    </row>
    <row r="5" spans="1:17" ht="15" customHeight="1" x14ac:dyDescent="0.3">
      <c r="A5" s="132"/>
      <c r="B5" s="4"/>
      <c r="C5" s="4"/>
      <c r="D5" s="4"/>
      <c r="E5" s="5"/>
      <c r="F5" s="5"/>
      <c r="G5" s="132"/>
      <c r="H5" s="132"/>
      <c r="I5" s="132"/>
      <c r="J5" s="132"/>
      <c r="K5" s="132"/>
      <c r="L5" s="32"/>
      <c r="M5" s="32"/>
      <c r="N5" s="38"/>
      <c r="O5" s="132"/>
      <c r="P5" s="132"/>
      <c r="Q5" s="132"/>
    </row>
    <row r="6" spans="1:17" ht="15" customHeight="1" x14ac:dyDescent="0.3">
      <c r="A6" s="132"/>
      <c r="B6" s="9"/>
      <c r="C6" s="10"/>
      <c r="D6" s="10"/>
      <c r="E6" s="5"/>
      <c r="F6" s="5"/>
      <c r="G6" s="132"/>
      <c r="H6" s="132"/>
      <c r="I6" s="132"/>
      <c r="J6" s="132"/>
      <c r="K6" s="132"/>
      <c r="L6" s="132"/>
      <c r="M6" s="132"/>
      <c r="N6" s="33"/>
      <c r="O6" s="132"/>
      <c r="P6" s="132"/>
      <c r="Q6" s="132"/>
    </row>
    <row r="7" spans="1:17" ht="16.05" customHeight="1" thickBot="1" x14ac:dyDescent="0.35">
      <c r="A7" s="132"/>
      <c r="B7" s="132"/>
      <c r="C7" s="4"/>
      <c r="D7" s="4"/>
      <c r="E7" s="5"/>
      <c r="F7" s="5"/>
      <c r="G7" s="132"/>
      <c r="H7" s="132"/>
      <c r="I7" s="132"/>
      <c r="J7" s="132"/>
      <c r="K7" s="172" t="s">
        <v>74</v>
      </c>
      <c r="L7" s="172"/>
      <c r="M7" s="144"/>
      <c r="N7" s="33"/>
      <c r="O7" s="3"/>
      <c r="P7" s="172" t="s">
        <v>74</v>
      </c>
      <c r="Q7" s="172"/>
    </row>
    <row r="8" spans="1:17" ht="58.2" thickBot="1" x14ac:dyDescent="0.35">
      <c r="A8" s="8"/>
      <c r="B8" s="24" t="s">
        <v>1</v>
      </c>
      <c r="C8" s="20" t="s">
        <v>9</v>
      </c>
      <c r="D8" s="59" t="s">
        <v>28</v>
      </c>
      <c r="E8" s="20" t="s">
        <v>2</v>
      </c>
      <c r="F8" s="20" t="s">
        <v>5</v>
      </c>
      <c r="G8" s="20" t="s">
        <v>3</v>
      </c>
      <c r="H8" s="21" t="s">
        <v>6</v>
      </c>
      <c r="I8" s="68" t="s">
        <v>53</v>
      </c>
      <c r="J8" s="76" t="s">
        <v>47</v>
      </c>
      <c r="K8" s="98" t="s">
        <v>73</v>
      </c>
      <c r="L8" s="62" t="s">
        <v>16</v>
      </c>
      <c r="M8" s="62" t="s">
        <v>102</v>
      </c>
      <c r="N8" s="42"/>
      <c r="O8" s="62" t="s">
        <v>68</v>
      </c>
      <c r="P8" s="62" t="s">
        <v>67</v>
      </c>
      <c r="Q8" s="62" t="s">
        <v>71</v>
      </c>
    </row>
    <row r="9" spans="1:17" ht="15" customHeight="1" thickBot="1" x14ac:dyDescent="0.35">
      <c r="A9" s="22">
        <v>1</v>
      </c>
      <c r="B9" s="54" t="s">
        <v>133</v>
      </c>
      <c r="C9" s="54" t="s">
        <v>134</v>
      </c>
      <c r="D9" s="63" t="s">
        <v>135</v>
      </c>
      <c r="E9" s="116" t="s">
        <v>111</v>
      </c>
      <c r="F9" s="25">
        <v>2024</v>
      </c>
      <c r="G9" s="116" t="s">
        <v>136</v>
      </c>
      <c r="H9" s="70" t="s">
        <v>137</v>
      </c>
      <c r="I9" s="70" t="s">
        <v>138</v>
      </c>
      <c r="J9" s="80"/>
      <c r="K9" s="95"/>
      <c r="L9" s="134"/>
      <c r="M9" s="134"/>
      <c r="N9" s="127"/>
      <c r="O9" s="153" t="s">
        <v>101</v>
      </c>
      <c r="P9" s="84"/>
      <c r="Q9" s="84"/>
    </row>
    <row r="10" spans="1:17" ht="15" customHeight="1" thickBot="1" x14ac:dyDescent="0.35">
      <c r="A10" s="23">
        <v>2</v>
      </c>
      <c r="B10" s="137" t="s">
        <v>139</v>
      </c>
      <c r="C10" s="54" t="s">
        <v>134</v>
      </c>
      <c r="D10" s="64" t="s">
        <v>135</v>
      </c>
      <c r="E10" s="138" t="s">
        <v>140</v>
      </c>
      <c r="F10" s="133"/>
      <c r="G10" s="138" t="s">
        <v>36</v>
      </c>
      <c r="H10" s="139" t="s">
        <v>141</v>
      </c>
      <c r="I10" s="139" t="s">
        <v>142</v>
      </c>
      <c r="J10" s="124"/>
      <c r="K10" s="96"/>
      <c r="L10" s="135"/>
      <c r="M10" s="135"/>
      <c r="N10" s="127"/>
      <c r="O10" s="154" t="s">
        <v>101</v>
      </c>
      <c r="P10" s="128"/>
      <c r="Q10" s="128"/>
    </row>
    <row r="11" spans="1:17" ht="15" customHeight="1" thickBot="1" x14ac:dyDescent="0.35">
      <c r="A11" s="23">
        <v>3</v>
      </c>
      <c r="B11" s="137" t="s">
        <v>143</v>
      </c>
      <c r="C11" s="54" t="s">
        <v>134</v>
      </c>
      <c r="D11" s="64" t="s">
        <v>135</v>
      </c>
      <c r="E11" s="143" t="s">
        <v>144</v>
      </c>
      <c r="F11" s="133">
        <v>2018</v>
      </c>
      <c r="G11" s="138" t="s">
        <v>36</v>
      </c>
      <c r="H11" s="139" t="s">
        <v>145</v>
      </c>
      <c r="I11" s="139" t="s">
        <v>146</v>
      </c>
      <c r="J11" s="78"/>
      <c r="K11" s="142"/>
      <c r="L11" s="135"/>
      <c r="M11" s="135"/>
      <c r="N11" s="127"/>
      <c r="O11" s="154" t="s">
        <v>101</v>
      </c>
      <c r="P11" s="128"/>
      <c r="Q11" s="128"/>
    </row>
    <row r="12" spans="1:17" ht="15" customHeight="1" thickBot="1" x14ac:dyDescent="0.35">
      <c r="A12" s="23">
        <v>4</v>
      </c>
      <c r="B12" s="137" t="s">
        <v>147</v>
      </c>
      <c r="C12" s="54" t="s">
        <v>134</v>
      </c>
      <c r="D12" s="64" t="s">
        <v>135</v>
      </c>
      <c r="E12" s="138"/>
      <c r="F12" s="133">
        <v>2018</v>
      </c>
      <c r="G12" s="138" t="s">
        <v>36</v>
      </c>
      <c r="H12" s="139" t="s">
        <v>145</v>
      </c>
      <c r="I12" s="139" t="s">
        <v>146</v>
      </c>
      <c r="J12" s="78"/>
      <c r="K12" s="142"/>
      <c r="L12" s="135"/>
      <c r="M12" s="135"/>
      <c r="N12" s="127"/>
      <c r="O12" s="154" t="s">
        <v>101</v>
      </c>
      <c r="P12" s="128"/>
      <c r="Q12" s="128"/>
    </row>
    <row r="13" spans="1:17" ht="15" customHeight="1" thickBot="1" x14ac:dyDescent="0.35">
      <c r="A13" s="23">
        <v>5</v>
      </c>
      <c r="B13" s="137" t="s">
        <v>148</v>
      </c>
      <c r="C13" s="54" t="s">
        <v>134</v>
      </c>
      <c r="D13" s="64" t="s">
        <v>135</v>
      </c>
      <c r="E13" s="138" t="s">
        <v>140</v>
      </c>
      <c r="F13" s="133">
        <v>2020</v>
      </c>
      <c r="G13" s="138" t="s">
        <v>36</v>
      </c>
      <c r="H13" s="139" t="s">
        <v>149</v>
      </c>
      <c r="I13" s="139" t="s">
        <v>150</v>
      </c>
      <c r="J13" s="78"/>
      <c r="K13" s="142"/>
      <c r="L13" s="135"/>
      <c r="M13" s="135"/>
      <c r="N13" s="127"/>
      <c r="O13" s="154" t="s">
        <v>101</v>
      </c>
      <c r="P13" s="128"/>
      <c r="Q13" s="128"/>
    </row>
    <row r="14" spans="1:17" ht="15" customHeight="1" x14ac:dyDescent="0.3">
      <c r="A14" s="23">
        <v>6</v>
      </c>
      <c r="B14" s="137" t="s">
        <v>151</v>
      </c>
      <c r="C14" s="54" t="s">
        <v>134</v>
      </c>
      <c r="D14" s="64" t="s">
        <v>135</v>
      </c>
      <c r="E14" s="138" t="s">
        <v>111</v>
      </c>
      <c r="F14" s="133">
        <v>2020</v>
      </c>
      <c r="G14" s="138" t="s">
        <v>36</v>
      </c>
      <c r="H14" s="139" t="s">
        <v>152</v>
      </c>
      <c r="I14" s="139" t="s">
        <v>153</v>
      </c>
      <c r="J14" s="78"/>
      <c r="K14" s="142"/>
      <c r="L14" s="135"/>
      <c r="M14" s="135"/>
      <c r="N14" s="127"/>
      <c r="O14" s="154" t="s">
        <v>101</v>
      </c>
      <c r="P14" s="128"/>
      <c r="Q14" s="128"/>
    </row>
    <row r="15" spans="1:17" ht="15" customHeight="1" x14ac:dyDescent="0.3">
      <c r="A15" s="23">
        <v>7</v>
      </c>
      <c r="B15" s="28"/>
      <c r="C15" s="137"/>
      <c r="D15" s="64"/>
      <c r="E15" s="138"/>
      <c r="F15" s="133"/>
      <c r="G15" s="138"/>
      <c r="H15" s="139"/>
      <c r="I15" s="139"/>
      <c r="J15" s="124"/>
      <c r="K15" s="96"/>
      <c r="L15" s="135"/>
      <c r="M15" s="135"/>
      <c r="N15" s="127"/>
      <c r="O15" s="141"/>
      <c r="P15" s="128"/>
      <c r="Q15" s="128"/>
    </row>
    <row r="16" spans="1:17" ht="15" customHeight="1" x14ac:dyDescent="0.3">
      <c r="A16" s="23">
        <v>8</v>
      </c>
      <c r="B16" s="28"/>
      <c r="C16" s="137"/>
      <c r="D16" s="64"/>
      <c r="E16" s="138"/>
      <c r="F16" s="133"/>
      <c r="G16" s="138"/>
      <c r="H16" s="139"/>
      <c r="I16" s="139"/>
      <c r="J16" s="78"/>
      <c r="K16" s="142"/>
      <c r="L16" s="135"/>
      <c r="M16" s="135"/>
      <c r="N16" s="127"/>
      <c r="O16" s="141"/>
      <c r="P16" s="128"/>
      <c r="Q16" s="128"/>
    </row>
    <row r="17" spans="1:17" ht="15" customHeight="1" x14ac:dyDescent="0.3">
      <c r="A17" s="23">
        <v>9</v>
      </c>
      <c r="B17" s="28"/>
      <c r="C17" s="137"/>
      <c r="D17" s="71"/>
      <c r="E17" s="140"/>
      <c r="F17" s="140"/>
      <c r="G17" s="71"/>
      <c r="H17" s="140"/>
      <c r="I17" s="75"/>
      <c r="J17" s="124"/>
      <c r="K17" s="96"/>
      <c r="L17" s="135"/>
      <c r="M17" s="135"/>
      <c r="N17" s="127"/>
      <c r="O17" s="141"/>
      <c r="P17" s="128"/>
      <c r="Q17" s="128"/>
    </row>
    <row r="18" spans="1:17" ht="15" customHeight="1" x14ac:dyDescent="0.3">
      <c r="A18" s="23">
        <v>10</v>
      </c>
      <c r="B18" s="28"/>
      <c r="C18" s="137"/>
      <c r="D18" s="71"/>
      <c r="E18" s="140"/>
      <c r="F18" s="140"/>
      <c r="G18" s="71"/>
      <c r="H18" s="140"/>
      <c r="I18" s="75"/>
      <c r="J18" s="124"/>
      <c r="K18" s="96"/>
      <c r="L18" s="135"/>
      <c r="M18" s="135"/>
      <c r="N18" s="127"/>
      <c r="O18" s="141"/>
      <c r="P18" s="128"/>
      <c r="Q18" s="128"/>
    </row>
    <row r="19" spans="1:17" ht="15" customHeight="1" x14ac:dyDescent="0.3">
      <c r="A19" s="23">
        <v>11</v>
      </c>
      <c r="B19" s="28"/>
      <c r="C19" s="137"/>
      <c r="D19" s="64"/>
      <c r="E19" s="138"/>
      <c r="F19" s="133"/>
      <c r="G19" s="138"/>
      <c r="H19" s="73"/>
      <c r="I19" s="74"/>
      <c r="J19" s="124"/>
      <c r="K19" s="96"/>
      <c r="L19" s="135"/>
      <c r="M19" s="135"/>
      <c r="N19" s="127"/>
      <c r="O19" s="141"/>
      <c r="P19" s="128"/>
      <c r="Q19" s="128"/>
    </row>
    <row r="20" spans="1:17" ht="15" customHeight="1" x14ac:dyDescent="0.3">
      <c r="A20" s="23">
        <v>12</v>
      </c>
      <c r="B20" s="28"/>
      <c r="C20" s="137"/>
      <c r="D20" s="64"/>
      <c r="E20" s="138"/>
      <c r="F20" s="133"/>
      <c r="G20" s="138"/>
      <c r="H20" s="139"/>
      <c r="I20" s="139"/>
      <c r="J20" s="124"/>
      <c r="K20" s="96"/>
      <c r="L20" s="135"/>
      <c r="M20" s="135"/>
      <c r="N20" s="127"/>
      <c r="O20" s="141"/>
      <c r="P20" s="128"/>
      <c r="Q20" s="128"/>
    </row>
    <row r="21" spans="1:17" ht="15" customHeight="1" x14ac:dyDescent="0.3">
      <c r="A21" s="23">
        <v>13</v>
      </c>
      <c r="B21" s="28"/>
      <c r="C21" s="137"/>
      <c r="D21" s="64"/>
      <c r="E21" s="138"/>
      <c r="F21" s="133"/>
      <c r="G21" s="138"/>
      <c r="H21" s="139"/>
      <c r="I21" s="139"/>
      <c r="J21" s="124"/>
      <c r="K21" s="96"/>
      <c r="L21" s="135"/>
      <c r="M21" s="135"/>
      <c r="N21" s="127"/>
      <c r="O21" s="141"/>
      <c r="P21" s="128"/>
      <c r="Q21" s="128"/>
    </row>
    <row r="22" spans="1:17" ht="15" customHeight="1" thickBot="1" x14ac:dyDescent="0.35">
      <c r="A22" s="47">
        <v>14</v>
      </c>
      <c r="B22" s="48"/>
      <c r="C22" s="99"/>
      <c r="D22" s="100"/>
      <c r="E22" s="101"/>
      <c r="F22" s="102"/>
      <c r="G22" s="101"/>
      <c r="H22" s="103"/>
      <c r="I22" s="103"/>
      <c r="J22" s="104"/>
      <c r="K22" s="105"/>
      <c r="L22" s="136"/>
      <c r="M22" s="136"/>
      <c r="N22" s="127"/>
      <c r="O22" s="89"/>
      <c r="P22" s="86"/>
      <c r="Q22" s="86"/>
    </row>
    <row r="23" spans="1:17" ht="15" thickBot="1" x14ac:dyDescent="0.35">
      <c r="A23" s="132"/>
      <c r="B23" s="132"/>
      <c r="C23" s="132"/>
      <c r="D23" s="132"/>
      <c r="E23" s="132"/>
      <c r="F23" s="132"/>
      <c r="G23" s="132"/>
      <c r="H23" s="132"/>
      <c r="I23" s="132"/>
      <c r="J23" s="83" t="s">
        <v>65</v>
      </c>
      <c r="K23" s="83"/>
      <c r="L23" s="49">
        <f>SUM(L9:L22)</f>
        <v>0</v>
      </c>
      <c r="M23" s="49">
        <f>SUM(M9:M22)</f>
        <v>0</v>
      </c>
      <c r="N23" s="38"/>
      <c r="O23" s="132"/>
      <c r="P23" s="132"/>
      <c r="Q23" s="132"/>
    </row>
    <row r="24" spans="1:17" ht="15" thickBot="1" x14ac:dyDescent="0.35">
      <c r="A24" s="58"/>
      <c r="B24" s="11" t="s">
        <v>75</v>
      </c>
      <c r="J24" s="82" t="s">
        <v>72</v>
      </c>
      <c r="K24" s="82"/>
      <c r="L24" s="91">
        <f>L23*0.2</f>
        <v>0</v>
      </c>
      <c r="M24" s="91">
        <f>M23*0.2</f>
        <v>0</v>
      </c>
    </row>
    <row r="25" spans="1:17" ht="15" thickBot="1" x14ac:dyDescent="0.35">
      <c r="B25" s="11"/>
      <c r="J25" s="90" t="s">
        <v>66</v>
      </c>
      <c r="K25" s="94"/>
      <c r="L25" s="92">
        <f>L23+L24</f>
        <v>0</v>
      </c>
      <c r="M25" s="92">
        <f>M23+M24</f>
        <v>0</v>
      </c>
    </row>
    <row r="26" spans="1:17" x14ac:dyDescent="0.3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26"/>
      <c r="M26" s="26"/>
      <c r="N26" s="40"/>
      <c r="O26" s="26"/>
      <c r="P26" s="26"/>
      <c r="Q26" s="26"/>
    </row>
    <row r="27" spans="1:17" x14ac:dyDescent="0.3">
      <c r="B27" s="11" t="s">
        <v>7</v>
      </c>
    </row>
    <row r="28" spans="1:17" x14ac:dyDescent="0.3">
      <c r="B28" s="51" t="s">
        <v>154</v>
      </c>
    </row>
    <row r="29" spans="1:17" x14ac:dyDescent="0.3">
      <c r="B29" s="51" t="s">
        <v>155</v>
      </c>
      <c r="D29" s="165" t="s">
        <v>17</v>
      </c>
      <c r="E29" s="165"/>
      <c r="F29" s="165"/>
      <c r="G29" s="165"/>
      <c r="H29" s="165"/>
      <c r="I29" s="152"/>
      <c r="J29" s="152"/>
      <c r="K29" s="152"/>
    </row>
    <row r="30" spans="1:17" ht="15" thickBot="1" x14ac:dyDescent="0.35">
      <c r="B30" s="132"/>
      <c r="L30" s="132"/>
      <c r="M30" s="132"/>
    </row>
    <row r="31" spans="1:17" x14ac:dyDescent="0.3">
      <c r="B31" s="3"/>
      <c r="D31" s="166" t="s">
        <v>18</v>
      </c>
      <c r="E31" s="167"/>
      <c r="F31" s="167"/>
      <c r="G31" s="167"/>
      <c r="H31" s="168"/>
      <c r="I31" s="66"/>
      <c r="J31" s="41"/>
      <c r="N31" s="131"/>
    </row>
    <row r="32" spans="1:17" ht="15" thickBot="1" x14ac:dyDescent="0.35">
      <c r="B32" s="11" t="s">
        <v>8</v>
      </c>
      <c r="D32" s="169" t="s">
        <v>19</v>
      </c>
      <c r="E32" s="170"/>
      <c r="F32" s="170"/>
      <c r="G32" s="170"/>
      <c r="H32" s="171"/>
      <c r="I32" s="67"/>
      <c r="J32" s="41"/>
      <c r="N32" s="131"/>
    </row>
    <row r="33" spans="1:17" x14ac:dyDescent="0.3">
      <c r="B33" s="155" t="s">
        <v>156</v>
      </c>
      <c r="G33" s="41"/>
      <c r="H33" s="41"/>
      <c r="I33" s="41"/>
      <c r="J33" s="41"/>
      <c r="K33" s="41"/>
    </row>
    <row r="34" spans="1:17" x14ac:dyDescent="0.3">
      <c r="B34" s="3"/>
    </row>
    <row r="35" spans="1:17" x14ac:dyDescent="0.3">
      <c r="B35" s="11" t="s">
        <v>4</v>
      </c>
      <c r="H35" s="45"/>
      <c r="I35" s="45"/>
      <c r="J35" s="45"/>
      <c r="K35" s="45"/>
    </row>
    <row r="36" spans="1:17" x14ac:dyDescent="0.3">
      <c r="A36" s="34"/>
      <c r="B36" s="52" t="s">
        <v>157</v>
      </c>
      <c r="C36" s="132"/>
      <c r="D36" s="132"/>
      <c r="E36" s="132"/>
      <c r="F36" s="132"/>
      <c r="G36" s="132"/>
      <c r="H36" s="46"/>
      <c r="I36" s="46"/>
      <c r="J36" s="46"/>
      <c r="K36" s="46"/>
      <c r="L36" s="38"/>
      <c r="M36" s="38"/>
      <c r="N36" s="38"/>
      <c r="O36" s="38"/>
      <c r="P36" s="38"/>
      <c r="Q36" s="38"/>
    </row>
    <row r="37" spans="1:17" x14ac:dyDescent="0.3">
      <c r="A37" s="132"/>
      <c r="B37" s="52" t="s">
        <v>158</v>
      </c>
      <c r="C37" s="132"/>
      <c r="D37" s="132"/>
      <c r="E37" s="132"/>
      <c r="F37" s="132"/>
      <c r="G37" s="132"/>
      <c r="H37" s="41"/>
      <c r="I37" s="41"/>
      <c r="J37" s="41"/>
      <c r="K37" s="41"/>
      <c r="L37" s="38"/>
      <c r="M37" s="38"/>
      <c r="N37" s="38"/>
      <c r="O37" s="3"/>
      <c r="P37" s="3"/>
      <c r="Q37" s="3"/>
    </row>
    <row r="38" spans="1:17" x14ac:dyDescent="0.3">
      <c r="A38" s="34"/>
      <c r="B38" s="156" t="s">
        <v>159</v>
      </c>
      <c r="C38" s="132"/>
      <c r="D38" s="132"/>
      <c r="E38" s="132"/>
      <c r="F38" s="132"/>
      <c r="G38" s="132"/>
      <c r="H38" s="38"/>
      <c r="I38" s="38"/>
      <c r="J38" s="38"/>
      <c r="K38" s="38"/>
      <c r="L38" s="38"/>
      <c r="M38" s="38"/>
      <c r="N38" s="38"/>
      <c r="O38" s="3"/>
      <c r="P38" s="3"/>
      <c r="Q38" s="3"/>
    </row>
    <row r="39" spans="1:17" x14ac:dyDescent="0.3">
      <c r="B39" s="131" t="s">
        <v>160</v>
      </c>
      <c r="C39" s="3"/>
      <c r="D39" s="3"/>
      <c r="E39" s="3"/>
      <c r="F39" s="3"/>
      <c r="G39" s="3"/>
      <c r="H39" s="3"/>
      <c r="I39" s="3"/>
      <c r="J39" s="3"/>
      <c r="K39" s="3"/>
      <c r="L39" s="38"/>
      <c r="M39" s="38"/>
      <c r="N39" s="38"/>
      <c r="O39" s="38"/>
      <c r="P39" s="38"/>
      <c r="Q39" s="38"/>
    </row>
    <row r="40" spans="1:17" x14ac:dyDescent="0.3">
      <c r="B40" s="155" t="s">
        <v>161</v>
      </c>
      <c r="C40" s="3"/>
      <c r="D40" s="3"/>
      <c r="E40" s="3"/>
      <c r="F40" s="3"/>
      <c r="G40" s="3"/>
      <c r="H40" s="3"/>
      <c r="I40" s="3"/>
      <c r="J40" s="3"/>
      <c r="K40" s="3"/>
      <c r="L40" s="38"/>
      <c r="M40" s="38"/>
      <c r="N40" s="38"/>
      <c r="O40" s="38"/>
      <c r="P40" s="38"/>
      <c r="Q40" s="38"/>
    </row>
    <row r="41" spans="1:17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132"/>
      <c r="M41" s="132"/>
      <c r="N41" s="38"/>
      <c r="O41" s="132"/>
      <c r="P41" s="132"/>
      <c r="Q41" s="132"/>
    </row>
    <row r="42" spans="1:17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132"/>
      <c r="M42" s="132"/>
      <c r="N42" s="38"/>
      <c r="O42" s="132"/>
      <c r="P42" s="132"/>
      <c r="Q42" s="132"/>
    </row>
    <row r="43" spans="1:17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132"/>
      <c r="M43" s="132"/>
      <c r="N43" s="38"/>
      <c r="O43" s="132"/>
      <c r="P43" s="132"/>
      <c r="Q43" s="132"/>
    </row>
    <row r="44" spans="1:17" x14ac:dyDescent="0.3">
      <c r="B44" s="11"/>
      <c r="C44" s="3"/>
      <c r="D44" s="3"/>
      <c r="E44" s="3"/>
      <c r="F44" s="3"/>
      <c r="G44" s="3"/>
      <c r="H44" s="3"/>
      <c r="I44" s="3"/>
      <c r="J44" s="3"/>
      <c r="K44" s="3"/>
      <c r="L44" s="132"/>
      <c r="M44" s="132"/>
      <c r="N44" s="38"/>
      <c r="O44" s="132"/>
      <c r="P44" s="132"/>
      <c r="Q44" s="132"/>
    </row>
    <row r="45" spans="1:17" x14ac:dyDescent="0.3">
      <c r="B45" s="18"/>
      <c r="C45" s="6"/>
      <c r="D45" s="6"/>
      <c r="E45" s="3"/>
      <c r="F45" s="3"/>
      <c r="G45" s="3"/>
      <c r="H45" s="3"/>
      <c r="I45" s="3"/>
      <c r="J45" s="3"/>
      <c r="K45" s="3"/>
      <c r="L45" s="132"/>
      <c r="M45" s="132"/>
      <c r="N45" s="38"/>
      <c r="O45" s="132"/>
      <c r="P45" s="132"/>
      <c r="Q45" s="132"/>
    </row>
    <row r="46" spans="1:17" x14ac:dyDescent="0.3">
      <c r="B46" s="19"/>
      <c r="C46" s="6"/>
      <c r="D46" s="6"/>
      <c r="E46" s="7"/>
      <c r="F46" s="3"/>
      <c r="G46" s="3"/>
      <c r="H46" s="3"/>
      <c r="I46" s="3"/>
      <c r="J46" s="3"/>
      <c r="K46" s="3"/>
      <c r="L46" s="132"/>
      <c r="M46" s="132"/>
      <c r="N46" s="38"/>
      <c r="O46" s="132"/>
      <c r="P46" s="132"/>
      <c r="Q46" s="132"/>
    </row>
    <row r="47" spans="1:17" x14ac:dyDescent="0.3">
      <c r="B47" s="19"/>
      <c r="C47" s="6"/>
      <c r="D47" s="6"/>
      <c r="E47" s="7"/>
      <c r="F47" s="3"/>
      <c r="G47" s="3"/>
      <c r="H47" s="3"/>
      <c r="I47" s="3"/>
      <c r="J47" s="3"/>
      <c r="K47" s="3"/>
      <c r="L47" s="132"/>
      <c r="M47" s="132"/>
      <c r="N47" s="38"/>
      <c r="O47" s="132"/>
      <c r="P47" s="132"/>
      <c r="Q47" s="132"/>
    </row>
    <row r="48" spans="1:17" x14ac:dyDescent="0.3">
      <c r="B48" s="19"/>
      <c r="C48" s="6"/>
      <c r="D48" s="6"/>
      <c r="E48" s="7"/>
      <c r="F48" s="3"/>
      <c r="G48" s="3"/>
      <c r="H48" s="3"/>
      <c r="I48" s="3"/>
      <c r="J48" s="3"/>
      <c r="K48" s="3"/>
      <c r="L48" s="132"/>
      <c r="M48" s="132"/>
      <c r="N48" s="38"/>
      <c r="O48" s="30"/>
      <c r="P48" s="30"/>
      <c r="Q48" s="30"/>
    </row>
    <row r="49" spans="2:17" x14ac:dyDescent="0.3">
      <c r="B49" s="27"/>
      <c r="C49" s="27"/>
      <c r="D49" s="27"/>
      <c r="E49" s="3"/>
      <c r="F49" s="3"/>
      <c r="G49" s="3"/>
      <c r="H49" s="3"/>
      <c r="I49" s="3"/>
      <c r="J49" s="3"/>
      <c r="K49" s="3"/>
      <c r="L49" s="132"/>
      <c r="M49" s="132"/>
      <c r="N49" s="38"/>
      <c r="O49" s="132"/>
      <c r="P49" s="132"/>
      <c r="Q49" s="132"/>
    </row>
    <row r="50" spans="2:17" x14ac:dyDescent="0.3">
      <c r="B50" s="11"/>
      <c r="C50" s="3"/>
      <c r="D50" s="3"/>
      <c r="E50" s="3"/>
      <c r="F50" s="3"/>
      <c r="G50" s="3"/>
      <c r="H50" s="3"/>
      <c r="I50" s="3"/>
      <c r="J50" s="3"/>
      <c r="K50" s="3"/>
      <c r="L50" s="132"/>
      <c r="M50" s="132"/>
      <c r="N50" s="38"/>
      <c r="O50" s="30"/>
      <c r="P50" s="30"/>
      <c r="Q50" s="30"/>
    </row>
  </sheetData>
  <mergeCells count="5">
    <mergeCell ref="K7:L7"/>
    <mergeCell ref="P7:Q7"/>
    <mergeCell ref="D29:H29"/>
    <mergeCell ref="D31:H31"/>
    <mergeCell ref="D32:H32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PRES</vt:lpstr>
      <vt:lpstr>Lot 1 - GHH MONOD</vt:lpstr>
      <vt:lpstr>Lot 2 - CH de la Risle</vt:lpstr>
      <vt:lpstr>Lot 3 - CH des hautes falaises</vt:lpstr>
      <vt:lpstr>Lot 4 - Les Escales</vt:lpstr>
    </vt:vector>
  </TitlesOfParts>
  <Company>CHI CSV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Jarema, Anna-Maria</dc:creator>
  <cp:lastModifiedBy>ANTONOVA Alisa</cp:lastModifiedBy>
  <cp:lastPrinted>2021-02-09T10:53:01Z</cp:lastPrinted>
  <dcterms:created xsi:type="dcterms:W3CDTF">2016-04-08T13:45:10Z</dcterms:created>
  <dcterms:modified xsi:type="dcterms:W3CDTF">2026-01-27T15:41:33Z</dcterms:modified>
</cp:coreProperties>
</file>